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I14" i="3"/>
  <c r="G14"/>
  <c r="F14"/>
  <c r="J5"/>
  <c r="J14" s="1"/>
  <c r="I5"/>
  <c r="H5"/>
  <c r="H14" s="1"/>
  <c r="G5"/>
  <c r="F14" i="4"/>
  <c r="J5"/>
  <c r="J14" s="1"/>
  <c r="I5"/>
  <c r="I14" s="1"/>
  <c r="H5"/>
  <c r="H14" s="1"/>
  <c r="G5"/>
  <c r="G14" s="1"/>
  <c r="F26" i="1"/>
  <c r="F10"/>
  <c r="F15" i="2"/>
  <c r="G5"/>
  <c r="G15" s="1"/>
  <c r="J5"/>
  <c r="J15" s="1"/>
  <c r="I5"/>
  <c r="I15" s="1"/>
  <c r="H5"/>
  <c r="H15" s="1"/>
</calcChain>
</file>

<file path=xl/sharedStrings.xml><?xml version="1.0" encoding="utf-8"?>
<sst xmlns="http://schemas.openxmlformats.org/spreadsheetml/2006/main" count="165" uniqueCount="49">
  <si>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</si>
  <si>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</si>
  <si>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</si>
  <si>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</si>
  <si>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</si>
  <si>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</si>
  <si>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</si>
  <si>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</si>
  <si>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</si>
  <si>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</si>
  <si>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</si>
  <si>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</si>
  <si>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</si>
  <si>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</si>
  <si>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</si>
  <si>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</si>
  <si>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</si>
  <si>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</si>
  <si>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</si>
  <si>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</si>
  <si>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</si>
  <si>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</si>
  <si>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</si>
  <si>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Шабановская  СОШ</t>
  </si>
  <si>
    <t>гор.напиток</t>
  </si>
  <si>
    <t>фрукт</t>
  </si>
  <si>
    <t>Завтрак</t>
  </si>
  <si>
    <t>хол.напиток</t>
  </si>
  <si>
    <t>Хлеб пшеничный витаминизированный</t>
  </si>
  <si>
    <t>гарнир</t>
  </si>
  <si>
    <t xml:space="preserve">Итого </t>
  </si>
  <si>
    <t>Хлеб пшеничный</t>
  </si>
  <si>
    <t>Яблоко</t>
  </si>
  <si>
    <t xml:space="preserve">хлеб пшеничный  </t>
  </si>
  <si>
    <t>Огурцы консервированные</t>
  </si>
  <si>
    <t>Фрикадельки п/ф с соусом сметанно-томатным</t>
  </si>
  <si>
    <t>Рис припущенный</t>
  </si>
  <si>
    <t>Какао с молоком</t>
  </si>
  <si>
    <t xml:space="preserve">Апельсин </t>
  </si>
  <si>
    <t>Груши</t>
  </si>
  <si>
    <t>Киви</t>
  </si>
  <si>
    <t>Мандарин</t>
  </si>
  <si>
    <t xml:space="preserve">Сыр порционный </t>
  </si>
  <si>
    <t xml:space="preserve">Омлет натуральный </t>
  </si>
  <si>
    <t>Напиток цикорий</t>
  </si>
  <si>
    <t>йогурт в инд. упаковке</t>
  </si>
  <si>
    <t>Суп картофельный с мясными фрикадельками</t>
  </si>
  <si>
    <t>Фрикадельки п\ф с соусом сметанно-тамат.</t>
  </si>
  <si>
    <t>Макароны отварные с овощами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</si>
</sst>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8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2" fontId="4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8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/>
    </xf>
    <xf numFmtId="2" fontId="9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top"/>
    </xf>
    <xf numFmtId="0" fontId="10" fillId="0" borderId="4" xfId="0" applyFont="1" applyBorder="1"/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right" vertical="top"/>
    </xf>
    <xf numFmtId="2" fontId="9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0" fontId="0" fillId="0" borderId="15" xfId="0" applyBorder="1"/>
    <xf numFmtId="0" fontId="8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8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2" borderId="4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1" fillId="0" borderId="13" xfId="0" applyFont="1" applyBorder="1"/>
    <xf numFmtId="0" fontId="1" fillId="2" borderId="4" xfId="0" applyFont="1" applyFill="1" applyBorder="1" applyProtection="1">
      <protection locked="0"/>
    </xf>
    <xf numFmtId="0" fontId="1" fillId="0" borderId="6" xfId="0" applyFont="1" applyBorder="1"/>
    <xf numFmtId="0" fontId="1" fillId="0" borderId="4" xfId="0" applyFont="1" applyFill="1" applyBorder="1"/>
    <xf numFmtId="0" fontId="1" fillId="0" borderId="4" xfId="0" applyFont="1" applyBorder="1"/>
    <xf numFmtId="0" fontId="1" fillId="2" borderId="5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0" borderId="15" xfId="0" applyFont="1" applyBorder="1"/>
    <xf numFmtId="0" fontId="1" fillId="3" borderId="12" xfId="0" applyFont="1" applyFill="1" applyBorder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B4" sqref="B4:J15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6" max="6" width="10.7109375" customWidth="1"/>
    <col min="7" max="7" width="10.5703125" customWidth="1"/>
    <col min="10" max="10" width="11.5703125" customWidth="1"/>
  </cols>
  <sheetData>
    <row r="1" spans="1:10">
      <c r="A1" t="s">
        <v>0</v>
      </c>
      <c r="B1" s="38" t="s">
        <v>21</v>
      </c>
      <c r="C1" s="39"/>
      <c r="D1" s="40"/>
      <c r="E1" t="s">
        <v>13</v>
      </c>
      <c r="F1" s="4"/>
      <c r="I1" t="s">
        <v>1</v>
      </c>
      <c r="J1" s="9">
        <v>44553</v>
      </c>
    </row>
    <row r="2" spans="1:10" ht="15.75" thickBot="1"/>
    <row r="3" spans="1:10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>
      <c r="A4" s="32" t="s">
        <v>20</v>
      </c>
      <c r="B4" s="33" t="s">
        <v>18</v>
      </c>
      <c r="C4" s="34"/>
      <c r="D4" s="25" t="s">
        <v>34</v>
      </c>
      <c r="E4" s="25">
        <v>40</v>
      </c>
      <c r="F4" s="22">
        <v>10.88</v>
      </c>
      <c r="G4" s="22">
        <v>4</v>
      </c>
      <c r="H4" s="22">
        <v>0.32</v>
      </c>
      <c r="I4" s="22">
        <v>0.04</v>
      </c>
      <c r="J4" s="22">
        <v>0.68</v>
      </c>
    </row>
    <row r="5" spans="1:10" ht="31.5">
      <c r="A5" s="32"/>
      <c r="B5" s="33" t="s">
        <v>10</v>
      </c>
      <c r="C5" s="34"/>
      <c r="D5" s="25" t="s">
        <v>35</v>
      </c>
      <c r="E5" s="25">
        <v>125</v>
      </c>
      <c r="F5" s="22">
        <v>46.87</v>
      </c>
      <c r="G5" s="22">
        <f>191+33</f>
        <v>224</v>
      </c>
      <c r="H5" s="22">
        <f>9.49+0.75</f>
        <v>10.24</v>
      </c>
      <c r="I5" s="22">
        <f>21.97+1.25</f>
        <v>23.22</v>
      </c>
      <c r="J5" s="22">
        <f>15.83+2.8</f>
        <v>18.63</v>
      </c>
    </row>
    <row r="6" spans="1:10" ht="15.75">
      <c r="A6" s="32"/>
      <c r="B6" s="36" t="s">
        <v>29</v>
      </c>
      <c r="C6" s="34"/>
      <c r="D6" s="25" t="s">
        <v>36</v>
      </c>
      <c r="E6" s="25">
        <v>180</v>
      </c>
      <c r="F6" s="22">
        <v>8.7899999999999991</v>
      </c>
      <c r="G6" s="22">
        <v>239</v>
      </c>
      <c r="H6" s="22">
        <v>4.3</v>
      </c>
      <c r="I6" s="22">
        <v>5.21</v>
      </c>
      <c r="J6" s="22">
        <v>45.7</v>
      </c>
    </row>
    <row r="7" spans="1:10" ht="15.75">
      <c r="A7" s="32"/>
      <c r="B7" s="37" t="s">
        <v>24</v>
      </c>
      <c r="C7" s="34"/>
      <c r="D7" s="25" t="s">
        <v>37</v>
      </c>
      <c r="E7" s="25">
        <v>200</v>
      </c>
      <c r="F7" s="22">
        <v>9.16</v>
      </c>
      <c r="G7" s="22">
        <v>102</v>
      </c>
      <c r="H7" s="22">
        <v>4.07</v>
      </c>
      <c r="I7" s="22">
        <v>3.5</v>
      </c>
      <c r="J7" s="22">
        <v>11.6</v>
      </c>
    </row>
    <row r="8" spans="1:10" ht="15.75">
      <c r="A8" s="32"/>
      <c r="B8" s="33" t="s">
        <v>25</v>
      </c>
      <c r="C8" s="34"/>
      <c r="D8" s="25" t="s">
        <v>32</v>
      </c>
      <c r="E8" s="25">
        <v>630</v>
      </c>
      <c r="F8" s="22">
        <v>102.38</v>
      </c>
      <c r="G8" s="22">
        <v>72.8</v>
      </c>
      <c r="H8" s="22">
        <v>0.36</v>
      </c>
      <c r="I8" s="22">
        <v>0.24</v>
      </c>
      <c r="J8" s="22">
        <v>19.329999999999998</v>
      </c>
    </row>
    <row r="9" spans="1:10" ht="15.75">
      <c r="A9" s="32"/>
      <c r="B9" s="37" t="s">
        <v>25</v>
      </c>
      <c r="C9" s="34"/>
      <c r="D9" s="25" t="s">
        <v>38</v>
      </c>
      <c r="E9" s="25">
        <v>540</v>
      </c>
      <c r="F9" s="22">
        <v>70.2</v>
      </c>
      <c r="G9" s="22">
        <v>67.599999999999994</v>
      </c>
      <c r="H9" s="22">
        <v>0.34</v>
      </c>
      <c r="I9" s="22">
        <v>0.22</v>
      </c>
      <c r="J9" s="22">
        <v>17.95</v>
      </c>
    </row>
    <row r="10" spans="1:10" ht="15.75">
      <c r="A10" s="32"/>
      <c r="B10" s="37" t="s">
        <v>25</v>
      </c>
      <c r="C10" s="34"/>
      <c r="D10" s="25" t="s">
        <v>39</v>
      </c>
      <c r="E10" s="25">
        <v>440</v>
      </c>
      <c r="F10" s="22">
        <v>80.08</v>
      </c>
      <c r="G10" s="22">
        <v>45</v>
      </c>
      <c r="H10" s="22">
        <v>0.01</v>
      </c>
      <c r="I10" s="22">
        <v>0</v>
      </c>
      <c r="J10" s="22">
        <v>11.1</v>
      </c>
    </row>
    <row r="11" spans="1:10" ht="15.75">
      <c r="A11" s="32"/>
      <c r="B11" s="33" t="s">
        <v>25</v>
      </c>
      <c r="C11" s="34"/>
      <c r="D11" s="25" t="s">
        <v>40</v>
      </c>
      <c r="E11" s="25">
        <v>150</v>
      </c>
      <c r="F11" s="22">
        <v>31.2</v>
      </c>
      <c r="G11" s="54">
        <v>40</v>
      </c>
      <c r="H11" s="54">
        <v>1.4</v>
      </c>
      <c r="I11" s="54">
        <v>0.24</v>
      </c>
      <c r="J11" s="54">
        <v>7.8</v>
      </c>
    </row>
    <row r="12" spans="1:10" ht="15.75">
      <c r="A12" s="17"/>
      <c r="B12" s="37" t="s">
        <v>25</v>
      </c>
      <c r="C12" s="18"/>
      <c r="D12" s="25" t="s">
        <v>41</v>
      </c>
      <c r="E12" s="25">
        <v>140</v>
      </c>
      <c r="F12" s="22">
        <v>25.48</v>
      </c>
      <c r="G12" s="22">
        <v>20</v>
      </c>
      <c r="H12" s="22">
        <v>0.7</v>
      </c>
      <c r="I12" s="22">
        <v>0.12</v>
      </c>
      <c r="J12" s="22">
        <v>3.9</v>
      </c>
    </row>
    <row r="13" spans="1:10" ht="31.5">
      <c r="A13" s="17"/>
      <c r="B13" s="35" t="s">
        <v>14</v>
      </c>
      <c r="C13" s="82"/>
      <c r="D13" s="83" t="s">
        <v>28</v>
      </c>
      <c r="E13" s="83">
        <v>30</v>
      </c>
      <c r="F13" s="84">
        <v>1.46</v>
      </c>
      <c r="G13" s="84">
        <v>71</v>
      </c>
      <c r="H13" s="84">
        <v>2.37</v>
      </c>
      <c r="I13" s="84">
        <v>0.3</v>
      </c>
      <c r="J13" s="84">
        <v>14.55</v>
      </c>
    </row>
    <row r="14" spans="1:10" ht="15.75">
      <c r="A14" s="41" t="s">
        <v>11</v>
      </c>
      <c r="B14" s="33" t="s">
        <v>14</v>
      </c>
      <c r="C14" s="19"/>
      <c r="D14" s="25" t="s">
        <v>17</v>
      </c>
      <c r="E14" s="25">
        <v>10</v>
      </c>
      <c r="F14" s="22">
        <v>0.49</v>
      </c>
      <c r="G14" s="22">
        <v>20</v>
      </c>
      <c r="H14" s="22">
        <v>0.7</v>
      </c>
      <c r="I14" s="22">
        <v>0.12</v>
      </c>
      <c r="J14" s="22">
        <v>3.9</v>
      </c>
    </row>
    <row r="15" spans="1:10" ht="15.75">
      <c r="A15" s="41"/>
      <c r="B15" s="19"/>
      <c r="C15" s="19"/>
      <c r="D15" s="26" t="s">
        <v>30</v>
      </c>
      <c r="E15" s="27"/>
      <c r="F15" s="22">
        <f>SUM(F4:F14)</f>
        <v>386.98999999999995</v>
      </c>
      <c r="G15" s="28">
        <f>SUM(G4:G14)</f>
        <v>905.4</v>
      </c>
      <c r="H15" s="28">
        <f>SUM(H4:H14)</f>
        <v>24.81</v>
      </c>
      <c r="I15" s="28">
        <f>SUM(I4:I14)</f>
        <v>33.209999999999994</v>
      </c>
      <c r="J15" s="28">
        <f>SUM(J4:J14)</f>
        <v>155.14000000000001</v>
      </c>
    </row>
    <row r="16" spans="1:10" ht="15.75">
      <c r="A16" s="41"/>
      <c r="B16" s="19"/>
      <c r="C16" s="19"/>
      <c r="D16" s="20"/>
      <c r="E16" s="19"/>
      <c r="F16" s="5"/>
      <c r="G16" s="5"/>
      <c r="H16" s="5"/>
      <c r="I16" s="5"/>
      <c r="J16" s="5"/>
    </row>
    <row r="17" spans="1:10" ht="15.75">
      <c r="A17" s="41"/>
      <c r="B17" s="19"/>
      <c r="C17" s="19"/>
      <c r="D17" s="21"/>
      <c r="E17" s="19"/>
      <c r="F17" s="5"/>
      <c r="G17" s="5"/>
      <c r="H17" s="5"/>
      <c r="I17" s="5"/>
      <c r="J17" s="5"/>
    </row>
    <row r="18" spans="1:10" ht="15.75">
      <c r="A18" s="41"/>
      <c r="B18" s="19"/>
      <c r="C18" s="19"/>
      <c r="D18" s="19"/>
      <c r="E18" s="19"/>
      <c r="F18" s="5"/>
      <c r="G18" s="5"/>
      <c r="H18" s="5"/>
      <c r="I18" s="5"/>
      <c r="J18" s="5"/>
    </row>
    <row r="19" spans="1:10" ht="15.75">
      <c r="A19" s="41"/>
      <c r="B19" s="19"/>
      <c r="C19" s="19"/>
      <c r="D19" s="19"/>
      <c r="E19" s="19"/>
      <c r="F19" s="5"/>
      <c r="G19" s="5"/>
      <c r="H19" s="5"/>
      <c r="I19" s="5"/>
      <c r="J19" s="5"/>
    </row>
    <row r="20" spans="1:10">
      <c r="A20" s="42" t="s">
        <v>12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ht="15.75">
      <c r="A21" s="43"/>
      <c r="B21" s="5"/>
      <c r="C21" s="5"/>
      <c r="D21" s="5"/>
      <c r="E21" s="5"/>
      <c r="F21" s="11"/>
      <c r="G21" s="5"/>
      <c r="H21" s="5"/>
      <c r="I21" s="5"/>
      <c r="J21" s="5"/>
    </row>
    <row r="22" spans="1:10" ht="15.75">
      <c r="A22" s="43"/>
      <c r="B22" s="5"/>
      <c r="C22" s="5"/>
      <c r="D22" s="5"/>
      <c r="E22" s="5"/>
      <c r="F22" s="11"/>
      <c r="G22" s="5"/>
      <c r="H22" s="5"/>
      <c r="I22" s="5"/>
      <c r="J22" s="5"/>
    </row>
    <row r="23" spans="1:10" ht="15.75">
      <c r="A23" s="43"/>
      <c r="B23" s="5"/>
      <c r="C23" s="5"/>
      <c r="D23" s="5"/>
      <c r="E23" s="5"/>
      <c r="F23" s="11"/>
      <c r="G23" s="5"/>
      <c r="H23" s="5"/>
      <c r="I23" s="5"/>
      <c r="J23" s="5"/>
    </row>
    <row r="24" spans="1:10" ht="15.75">
      <c r="A24" s="43"/>
      <c r="B24" s="5"/>
      <c r="C24" s="5"/>
      <c r="D24" s="5"/>
      <c r="E24" s="5"/>
      <c r="F24" s="12"/>
      <c r="G24" s="5"/>
      <c r="H24" s="5"/>
      <c r="I24" s="5"/>
      <c r="J24" s="5"/>
    </row>
    <row r="25" spans="1:10">
      <c r="A25" s="43"/>
      <c r="B25" s="5"/>
      <c r="C25" s="5"/>
      <c r="D25" s="5"/>
      <c r="E25" s="5"/>
      <c r="F25" s="5"/>
      <c r="G25" s="5"/>
      <c r="H25" s="5"/>
      <c r="I25" s="5"/>
      <c r="J25" s="5"/>
    </row>
    <row r="26" spans="1:10">
      <c r="A26" s="43"/>
      <c r="B26" s="5"/>
      <c r="C26" s="5"/>
      <c r="D26" s="5"/>
      <c r="E26" s="5"/>
      <c r="F26" s="5"/>
      <c r="G26" s="5"/>
      <c r="H26" s="5"/>
      <c r="I26" s="5"/>
      <c r="J26" s="5"/>
    </row>
    <row r="27" spans="1:10">
      <c r="A27" s="44"/>
      <c r="B27" s="5"/>
      <c r="C27" s="5"/>
      <c r="D27" s="5"/>
      <c r="E27" s="5"/>
      <c r="F27" s="5"/>
      <c r="G27" s="5"/>
      <c r="H27" s="5"/>
      <c r="I27" s="5"/>
      <c r="J27" s="5"/>
    </row>
  </sheetData>
  <mergeCells count="3">
    <mergeCell ref="B1:D1"/>
    <mergeCell ref="A14:A19"/>
    <mergeCell ref="A20:A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showRowColHeaders="0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4" t="s">
        <v>19</v>
      </c>
      <c r="C1" s="15"/>
      <c r="D1" s="16"/>
      <c r="E1" t="s">
        <v>13</v>
      </c>
      <c r="F1" s="4"/>
      <c r="I1" t="s">
        <v>1</v>
      </c>
      <c r="J1" s="9">
        <v>44553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55" t="s">
        <v>26</v>
      </c>
      <c r="B4" s="56" t="s">
        <v>18</v>
      </c>
      <c r="C4" s="57"/>
      <c r="D4" s="29" t="s">
        <v>42</v>
      </c>
      <c r="E4" s="29">
        <v>20</v>
      </c>
      <c r="F4" s="30">
        <v>15.4</v>
      </c>
      <c r="G4" s="30">
        <v>73</v>
      </c>
      <c r="H4" s="30">
        <v>4.6399999999999997</v>
      </c>
      <c r="I4" s="30">
        <v>5.84</v>
      </c>
      <c r="J4" s="30">
        <v>0</v>
      </c>
    </row>
    <row r="5" spans="1:10">
      <c r="A5" s="58"/>
      <c r="B5" s="56" t="s">
        <v>10</v>
      </c>
      <c r="C5" s="59"/>
      <c r="D5" s="29" t="s">
        <v>43</v>
      </c>
      <c r="E5" s="29">
        <v>200</v>
      </c>
      <c r="F5" s="29">
        <v>49.66</v>
      </c>
      <c r="G5" s="29">
        <v>295</v>
      </c>
      <c r="H5" s="29">
        <v>10.9</v>
      </c>
      <c r="I5" s="29">
        <v>14.6</v>
      </c>
      <c r="J5" s="29">
        <v>9.5</v>
      </c>
    </row>
    <row r="6" spans="1:10">
      <c r="A6" s="58"/>
      <c r="B6" s="60" t="s">
        <v>24</v>
      </c>
      <c r="C6" s="59"/>
      <c r="D6" s="29" t="s">
        <v>44</v>
      </c>
      <c r="E6" s="29">
        <v>200</v>
      </c>
      <c r="F6" s="30">
        <v>8</v>
      </c>
      <c r="G6" s="30">
        <v>119</v>
      </c>
      <c r="H6" s="30">
        <v>4.07</v>
      </c>
      <c r="I6" s="30">
        <v>3.5</v>
      </c>
      <c r="J6" s="30">
        <v>17.57</v>
      </c>
    </row>
    <row r="7" spans="1:10">
      <c r="A7" s="58"/>
      <c r="B7" s="61"/>
      <c r="C7" s="59"/>
      <c r="D7" s="29" t="s">
        <v>45</v>
      </c>
      <c r="E7" s="29">
        <v>125</v>
      </c>
      <c r="F7" s="30">
        <v>18</v>
      </c>
      <c r="G7" s="30">
        <v>85</v>
      </c>
      <c r="H7" s="30">
        <v>6.2</v>
      </c>
      <c r="I7" s="30">
        <v>3.1</v>
      </c>
      <c r="J7" s="30">
        <v>9.1999999999999993</v>
      </c>
    </row>
    <row r="8" spans="1:10">
      <c r="A8" s="58"/>
      <c r="B8" s="62" t="s">
        <v>14</v>
      </c>
      <c r="C8" s="63"/>
      <c r="D8" s="29" t="s">
        <v>33</v>
      </c>
      <c r="E8" s="29">
        <v>30</v>
      </c>
      <c r="F8" s="30">
        <v>1.46</v>
      </c>
      <c r="G8" s="30">
        <v>71</v>
      </c>
      <c r="H8" s="30">
        <v>2.37</v>
      </c>
      <c r="I8" s="30">
        <v>0.3</v>
      </c>
      <c r="J8" s="30">
        <v>14.55</v>
      </c>
    </row>
    <row r="9" spans="1:10" ht="15.75" thickBot="1">
      <c r="A9" s="58"/>
      <c r="B9" s="62" t="s">
        <v>14</v>
      </c>
      <c r="C9" s="64"/>
      <c r="D9" s="29" t="s">
        <v>17</v>
      </c>
      <c r="E9" s="29">
        <v>10</v>
      </c>
      <c r="F9" s="30">
        <v>0.49</v>
      </c>
      <c r="G9" s="30">
        <v>40</v>
      </c>
      <c r="H9" s="30">
        <v>3.16</v>
      </c>
      <c r="I9" s="30">
        <v>0.4</v>
      </c>
      <c r="J9" s="30">
        <v>7.8</v>
      </c>
    </row>
    <row r="10" spans="1:10" ht="15.75" thickBot="1">
      <c r="A10" s="65"/>
      <c r="B10" s="62"/>
      <c r="C10" s="64"/>
      <c r="D10" s="29"/>
      <c r="E10" s="29"/>
      <c r="F10" s="30">
        <f>SUM(F4:F9)</f>
        <v>93.009999999999991</v>
      </c>
      <c r="G10" s="30"/>
      <c r="H10" s="30"/>
      <c r="I10" s="30"/>
      <c r="J10" s="30"/>
    </row>
    <row r="11" spans="1:10" ht="15.75" thickBot="1">
      <c r="A11" s="55" t="s">
        <v>11</v>
      </c>
      <c r="B11" s="66"/>
      <c r="C11" s="57"/>
      <c r="D11" s="67"/>
      <c r="E11" s="68"/>
      <c r="F11" s="69"/>
      <c r="G11" s="68"/>
      <c r="H11" s="68"/>
      <c r="I11" s="68"/>
      <c r="J11" s="70"/>
    </row>
    <row r="12" spans="1:10">
      <c r="A12" s="58"/>
      <c r="B12" s="59"/>
      <c r="C12" s="59"/>
      <c r="D12" s="71"/>
      <c r="E12" s="72"/>
      <c r="F12" s="73"/>
      <c r="G12" s="72"/>
      <c r="H12" s="72"/>
      <c r="I12" s="72"/>
      <c r="J12" s="74"/>
    </row>
    <row r="13" spans="1:10" ht="15.75" thickBot="1">
      <c r="A13" s="65"/>
      <c r="B13" s="64"/>
      <c r="C13" s="64"/>
      <c r="D13" s="75"/>
      <c r="E13" s="76"/>
      <c r="F13" s="77"/>
      <c r="G13" s="76"/>
      <c r="H13" s="76"/>
      <c r="I13" s="78"/>
      <c r="J13" s="79"/>
    </row>
    <row r="14" spans="1:10" ht="15.75" thickBot="1">
      <c r="A14" s="58" t="s">
        <v>12</v>
      </c>
      <c r="B14" s="56" t="s">
        <v>18</v>
      </c>
      <c r="C14" s="80"/>
      <c r="D14" s="29" t="s">
        <v>34</v>
      </c>
      <c r="E14" s="29">
        <v>40</v>
      </c>
      <c r="F14" s="30">
        <v>11.65</v>
      </c>
      <c r="G14" s="30">
        <v>4</v>
      </c>
      <c r="H14" s="30">
        <v>0.32</v>
      </c>
      <c r="I14" s="30">
        <v>0.4</v>
      </c>
      <c r="J14" s="30">
        <v>0.68</v>
      </c>
    </row>
    <row r="15" spans="1:10" ht="30.75" thickBot="1">
      <c r="A15" s="58"/>
      <c r="B15" s="56" t="s">
        <v>10</v>
      </c>
      <c r="C15" s="59"/>
      <c r="D15" s="29" t="s">
        <v>46</v>
      </c>
      <c r="E15" s="29">
        <v>235</v>
      </c>
      <c r="F15" s="30">
        <v>20.57</v>
      </c>
      <c r="G15" s="30">
        <v>173</v>
      </c>
      <c r="H15" s="30">
        <v>18.2</v>
      </c>
      <c r="I15" s="30">
        <v>18.899999999999999</v>
      </c>
      <c r="J15" s="30">
        <v>63.2</v>
      </c>
    </row>
    <row r="16" spans="1:10" ht="30">
      <c r="A16" s="58"/>
      <c r="B16" s="56" t="s">
        <v>10</v>
      </c>
      <c r="C16" s="59"/>
      <c r="D16" s="29" t="s">
        <v>47</v>
      </c>
      <c r="E16" s="29">
        <v>125</v>
      </c>
      <c r="F16" s="30">
        <v>46.87</v>
      </c>
      <c r="G16" s="30">
        <v>299</v>
      </c>
      <c r="H16" s="30">
        <v>15.7</v>
      </c>
      <c r="I16" s="30">
        <v>16.5</v>
      </c>
      <c r="J16" s="30">
        <v>31.9</v>
      </c>
    </row>
    <row r="17" spans="1:10">
      <c r="A17" s="58"/>
      <c r="B17" s="62"/>
      <c r="C17" s="59"/>
      <c r="D17" s="29" t="s">
        <v>48</v>
      </c>
      <c r="E17" s="29">
        <v>180</v>
      </c>
      <c r="F17" s="30">
        <v>8.27</v>
      </c>
      <c r="G17" s="29">
        <v>295</v>
      </c>
      <c r="H17" s="29">
        <v>10.9</v>
      </c>
      <c r="I17" s="29">
        <v>14.6</v>
      </c>
      <c r="J17" s="29">
        <v>9.5</v>
      </c>
    </row>
    <row r="18" spans="1:10">
      <c r="A18" s="58"/>
      <c r="B18" s="81" t="s">
        <v>27</v>
      </c>
      <c r="C18" s="59"/>
      <c r="D18" s="29" t="s">
        <v>37</v>
      </c>
      <c r="E18" s="29">
        <v>200</v>
      </c>
      <c r="F18" s="30">
        <v>11.59</v>
      </c>
      <c r="G18" s="30">
        <v>45</v>
      </c>
      <c r="H18" s="30">
        <v>2.37</v>
      </c>
      <c r="I18" s="30">
        <v>0</v>
      </c>
      <c r="J18" s="30">
        <v>11.1</v>
      </c>
    </row>
    <row r="19" spans="1:10">
      <c r="A19" s="58"/>
      <c r="B19" s="62" t="s">
        <v>14</v>
      </c>
      <c r="C19" s="59"/>
      <c r="D19" s="29" t="s">
        <v>31</v>
      </c>
      <c r="E19" s="29">
        <v>30</v>
      </c>
      <c r="F19" s="30">
        <v>1.46</v>
      </c>
      <c r="G19" s="30">
        <v>71</v>
      </c>
      <c r="H19" s="30">
        <v>2.37</v>
      </c>
      <c r="I19" s="30">
        <v>0.3</v>
      </c>
      <c r="J19" s="30">
        <v>14.55</v>
      </c>
    </row>
    <row r="20" spans="1:10">
      <c r="A20" s="58"/>
      <c r="B20" s="62" t="s">
        <v>14</v>
      </c>
      <c r="C20" s="63"/>
      <c r="D20" s="29" t="s">
        <v>17</v>
      </c>
      <c r="E20" s="29">
        <v>10</v>
      </c>
      <c r="F20" s="30">
        <v>0.49</v>
      </c>
      <c r="G20" s="30">
        <v>40</v>
      </c>
      <c r="H20" s="30">
        <v>3.16</v>
      </c>
      <c r="I20" s="30">
        <v>0.4</v>
      </c>
      <c r="J20" s="30">
        <v>7.8</v>
      </c>
    </row>
    <row r="21" spans="1:10" ht="15.75">
      <c r="A21" s="58"/>
      <c r="B21" s="33" t="s">
        <v>25</v>
      </c>
      <c r="C21" s="34"/>
      <c r="D21" s="25" t="s">
        <v>32</v>
      </c>
      <c r="E21" s="25">
        <v>630</v>
      </c>
      <c r="F21" s="22">
        <v>102.38</v>
      </c>
      <c r="G21" s="22">
        <v>72.8</v>
      </c>
      <c r="H21" s="22">
        <v>0.36</v>
      </c>
      <c r="I21" s="22">
        <v>0.24</v>
      </c>
      <c r="J21" s="22">
        <v>19.329999999999998</v>
      </c>
    </row>
    <row r="22" spans="1:10" ht="15.75">
      <c r="A22" s="58"/>
      <c r="B22" s="37" t="s">
        <v>25</v>
      </c>
      <c r="C22" s="34"/>
      <c r="D22" s="25" t="s">
        <v>38</v>
      </c>
      <c r="E22" s="25">
        <v>540</v>
      </c>
      <c r="F22" s="22">
        <v>70.2</v>
      </c>
      <c r="G22" s="22">
        <v>67.599999999999994</v>
      </c>
      <c r="H22" s="22">
        <v>0.34</v>
      </c>
      <c r="I22" s="22">
        <v>0.22</v>
      </c>
      <c r="J22" s="22">
        <v>17.95</v>
      </c>
    </row>
    <row r="23" spans="1:10" ht="15.75">
      <c r="A23" s="58"/>
      <c r="B23" s="37" t="s">
        <v>25</v>
      </c>
      <c r="C23" s="34"/>
      <c r="D23" s="25" t="s">
        <v>39</v>
      </c>
      <c r="E23" s="25">
        <v>440</v>
      </c>
      <c r="F23" s="22">
        <v>80.08</v>
      </c>
      <c r="G23" s="22">
        <v>45</v>
      </c>
      <c r="H23" s="22">
        <v>0.01</v>
      </c>
      <c r="I23" s="22">
        <v>0</v>
      </c>
      <c r="J23" s="22">
        <v>11.1</v>
      </c>
    </row>
    <row r="24" spans="1:10" ht="15.75">
      <c r="A24" s="58"/>
      <c r="B24" s="33" t="s">
        <v>25</v>
      </c>
      <c r="C24" s="34"/>
      <c r="D24" s="25" t="s">
        <v>40</v>
      </c>
      <c r="E24" s="25">
        <v>150</v>
      </c>
      <c r="F24" s="22">
        <v>31.2</v>
      </c>
      <c r="G24" s="54">
        <v>40</v>
      </c>
      <c r="H24" s="54">
        <v>1.4</v>
      </c>
      <c r="I24" s="54">
        <v>0.24</v>
      </c>
      <c r="J24" s="54">
        <v>7.8</v>
      </c>
    </row>
    <row r="25" spans="1:10" ht="15.75">
      <c r="A25" s="58"/>
      <c r="B25" s="37" t="s">
        <v>25</v>
      </c>
      <c r="C25" s="18"/>
      <c r="D25" s="25" t="s">
        <v>41</v>
      </c>
      <c r="E25" s="25">
        <v>140</v>
      </c>
      <c r="F25" s="22">
        <v>25.48</v>
      </c>
      <c r="G25" s="22">
        <v>20</v>
      </c>
      <c r="H25" s="22">
        <v>0.7</v>
      </c>
      <c r="I25" s="22">
        <v>0.12</v>
      </c>
      <c r="J25" s="22">
        <v>3.9</v>
      </c>
    </row>
    <row r="26" spans="1:10">
      <c r="A26" s="58"/>
      <c r="F26" s="85">
        <f>SUM(F14:F25)</f>
        <v>410.23999999999995</v>
      </c>
    </row>
    <row r="27" spans="1:10" ht="15.75" thickBot="1">
      <c r="A27" s="31"/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I8" sqref="I8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6" max="6" width="11.28515625" customWidth="1"/>
    <col min="10" max="10" width="11.28515625" customWidth="1"/>
  </cols>
  <sheetData>
    <row r="1" spans="1:10">
      <c r="A1" s="6" t="s">
        <v>0</v>
      </c>
      <c r="B1" s="45" t="s">
        <v>22</v>
      </c>
      <c r="C1" s="45"/>
      <c r="D1" s="46"/>
      <c r="E1" s="6" t="s">
        <v>13</v>
      </c>
      <c r="F1" s="8"/>
      <c r="G1" s="6"/>
      <c r="H1" s="6"/>
      <c r="I1" s="6" t="s">
        <v>1</v>
      </c>
      <c r="J1" s="9">
        <v>44553</v>
      </c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>
      <c r="A3" s="7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20.25" customHeight="1">
      <c r="A4" s="47" t="s">
        <v>20</v>
      </c>
      <c r="B4" s="33" t="s">
        <v>18</v>
      </c>
      <c r="C4" s="34"/>
      <c r="D4" s="25" t="s">
        <v>34</v>
      </c>
      <c r="E4" s="25">
        <v>40</v>
      </c>
      <c r="F4" s="22">
        <v>10.88</v>
      </c>
      <c r="G4" s="22">
        <v>4</v>
      </c>
      <c r="H4" s="22">
        <v>0.32</v>
      </c>
      <c r="I4" s="22">
        <v>0.04</v>
      </c>
      <c r="J4" s="22">
        <v>0.68</v>
      </c>
    </row>
    <row r="5" spans="1:10" ht="31.5">
      <c r="A5" s="48"/>
      <c r="B5" s="33" t="s">
        <v>10</v>
      </c>
      <c r="C5" s="34"/>
      <c r="D5" s="25" t="s">
        <v>35</v>
      </c>
      <c r="E5" s="25">
        <v>125</v>
      </c>
      <c r="F5" s="22">
        <v>46.87</v>
      </c>
      <c r="G5" s="22">
        <f>191+33</f>
        <v>224</v>
      </c>
      <c r="H5" s="22">
        <f>9.49+0.75</f>
        <v>10.24</v>
      </c>
      <c r="I5" s="22">
        <f>21.97+1.25</f>
        <v>23.22</v>
      </c>
      <c r="J5" s="22">
        <f>15.83+2.8</f>
        <v>18.63</v>
      </c>
    </row>
    <row r="6" spans="1:10" ht="15.75">
      <c r="A6" s="48"/>
      <c r="B6" s="36" t="s">
        <v>29</v>
      </c>
      <c r="C6" s="34"/>
      <c r="D6" s="86" t="s">
        <v>48</v>
      </c>
      <c r="E6" s="25">
        <v>180</v>
      </c>
      <c r="F6" s="22">
        <v>8.27</v>
      </c>
      <c r="G6" s="87">
        <v>199</v>
      </c>
      <c r="H6" s="87">
        <v>6.2</v>
      </c>
      <c r="I6" s="87">
        <v>7.2</v>
      </c>
      <c r="J6" s="87">
        <v>34.200000000000003</v>
      </c>
    </row>
    <row r="7" spans="1:10" ht="15.75">
      <c r="A7" s="48"/>
      <c r="B7" s="37" t="s">
        <v>24</v>
      </c>
      <c r="C7" s="34"/>
      <c r="D7" s="25" t="s">
        <v>37</v>
      </c>
      <c r="E7" s="25">
        <v>200</v>
      </c>
      <c r="F7" s="22">
        <v>9.16</v>
      </c>
      <c r="G7" s="22">
        <v>102</v>
      </c>
      <c r="H7" s="22">
        <v>4.07</v>
      </c>
      <c r="I7" s="22">
        <v>3.5</v>
      </c>
      <c r="J7" s="22">
        <v>11.6</v>
      </c>
    </row>
    <row r="8" spans="1:10" ht="15.75">
      <c r="A8" s="48"/>
      <c r="B8" s="33" t="s">
        <v>25</v>
      </c>
      <c r="C8" s="34"/>
      <c r="D8" s="25" t="s">
        <v>32</v>
      </c>
      <c r="E8" s="25">
        <v>260</v>
      </c>
      <c r="F8" s="22">
        <v>42.25</v>
      </c>
      <c r="G8" s="22">
        <v>72.8</v>
      </c>
      <c r="H8" s="22">
        <v>0.36</v>
      </c>
      <c r="I8" s="22">
        <v>0.24</v>
      </c>
      <c r="J8" s="22">
        <v>19.329999999999998</v>
      </c>
    </row>
    <row r="9" spans="1:10" ht="15.75">
      <c r="A9" s="48"/>
      <c r="B9" s="37" t="s">
        <v>25</v>
      </c>
      <c r="C9" s="34"/>
      <c r="D9" s="25" t="s">
        <v>38</v>
      </c>
      <c r="E9" s="25">
        <v>218</v>
      </c>
      <c r="F9" s="22">
        <v>28.34</v>
      </c>
      <c r="G9" s="22">
        <v>67.599999999999994</v>
      </c>
      <c r="H9" s="22">
        <v>0.34</v>
      </c>
      <c r="I9" s="22">
        <v>0.22</v>
      </c>
      <c r="J9" s="22">
        <v>17.95</v>
      </c>
    </row>
    <row r="10" spans="1:10" ht="15.75">
      <c r="A10" s="49"/>
      <c r="B10" s="37" t="s">
        <v>25</v>
      </c>
      <c r="C10" s="34"/>
      <c r="D10" s="25" t="s">
        <v>39</v>
      </c>
      <c r="E10" s="25">
        <v>560</v>
      </c>
      <c r="F10" s="22">
        <v>101.92</v>
      </c>
      <c r="G10" s="22">
        <v>45</v>
      </c>
      <c r="H10" s="22">
        <v>0.01</v>
      </c>
      <c r="I10" s="22">
        <v>0</v>
      </c>
      <c r="J10" s="22">
        <v>11.1</v>
      </c>
    </row>
    <row r="11" spans="1:10" ht="15.75">
      <c r="A11" s="42"/>
      <c r="B11" s="33" t="s">
        <v>25</v>
      </c>
      <c r="C11" s="34"/>
      <c r="D11" s="25" t="s">
        <v>40</v>
      </c>
      <c r="E11" s="25">
        <v>360</v>
      </c>
      <c r="F11" s="22">
        <v>74.88</v>
      </c>
      <c r="G11" s="54">
        <v>40</v>
      </c>
      <c r="H11" s="54">
        <v>1.4</v>
      </c>
      <c r="I11" s="54">
        <v>0.24</v>
      </c>
      <c r="J11" s="54">
        <v>7.8</v>
      </c>
    </row>
    <row r="12" spans="1:10" ht="31.5">
      <c r="A12" s="43"/>
      <c r="B12" s="35" t="s">
        <v>14</v>
      </c>
      <c r="C12" s="82"/>
      <c r="D12" s="83" t="s">
        <v>28</v>
      </c>
      <c r="E12" s="83">
        <v>30</v>
      </c>
      <c r="F12" s="84">
        <v>1.46</v>
      </c>
      <c r="G12" s="84">
        <v>71</v>
      </c>
      <c r="H12" s="84">
        <v>2.37</v>
      </c>
      <c r="I12" s="84">
        <v>0.3</v>
      </c>
      <c r="J12" s="84">
        <v>14.55</v>
      </c>
    </row>
    <row r="13" spans="1:10" ht="15.75">
      <c r="A13" s="43"/>
      <c r="B13" s="33" t="s">
        <v>14</v>
      </c>
      <c r="C13" s="19"/>
      <c r="D13" s="25" t="s">
        <v>17</v>
      </c>
      <c r="E13" s="25">
        <v>10</v>
      </c>
      <c r="F13" s="22">
        <v>0.49</v>
      </c>
      <c r="G13" s="22">
        <v>20</v>
      </c>
      <c r="H13" s="22">
        <v>0.7</v>
      </c>
      <c r="I13" s="22">
        <v>0.12</v>
      </c>
      <c r="J13" s="22">
        <v>3.9</v>
      </c>
    </row>
    <row r="14" spans="1:10" ht="15.75">
      <c r="A14" s="43"/>
      <c r="B14" s="19"/>
      <c r="C14" s="19"/>
      <c r="D14" s="26" t="s">
        <v>30</v>
      </c>
      <c r="E14" s="27"/>
      <c r="F14" s="22">
        <f>SUM(F4:F13)</f>
        <v>324.52</v>
      </c>
      <c r="G14" s="28">
        <f>SUM(G4:G13)</f>
        <v>845.4</v>
      </c>
      <c r="H14" s="28">
        <f>SUM(H4:H13)</f>
        <v>26.01</v>
      </c>
      <c r="I14" s="28">
        <f>SUM(I4:I13)</f>
        <v>35.079999999999991</v>
      </c>
      <c r="J14" s="28">
        <f>SUM(J4:J13)</f>
        <v>139.74</v>
      </c>
    </row>
    <row r="15" spans="1:10">
      <c r="A15" s="43"/>
      <c r="B15" s="5"/>
      <c r="C15" s="5"/>
      <c r="D15" s="5"/>
      <c r="E15" s="5"/>
      <c r="F15" s="5"/>
      <c r="G15" s="5"/>
      <c r="H15" s="5"/>
      <c r="I15" s="5"/>
      <c r="J15" s="5"/>
    </row>
    <row r="16" spans="1:10">
      <c r="A16" s="43"/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A17" s="43"/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44"/>
      <c r="B18" s="5"/>
      <c r="C18" s="5"/>
      <c r="D18" s="5"/>
      <c r="E18" s="5"/>
      <c r="F18" s="5"/>
      <c r="G18" s="5"/>
      <c r="H18" s="5"/>
      <c r="I18" s="5"/>
      <c r="J18" s="5"/>
    </row>
  </sheetData>
  <mergeCells count="3">
    <mergeCell ref="B1:D1"/>
    <mergeCell ref="A11:A18"/>
    <mergeCell ref="A4:A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J6" sqref="J6"/>
    </sheetView>
  </sheetViews>
  <sheetFormatPr defaultRowHeight="15"/>
  <cols>
    <col min="1" max="1" width="9.7109375" customWidth="1"/>
    <col min="2" max="2" width="15.7109375" customWidth="1"/>
    <col min="3" max="3" width="11.140625" customWidth="1"/>
    <col min="4" max="4" width="26.140625" customWidth="1"/>
    <col min="10" max="10" width="11.7109375" customWidth="1"/>
  </cols>
  <sheetData>
    <row r="1" spans="1:13">
      <c r="A1" s="6" t="s">
        <v>0</v>
      </c>
      <c r="B1" s="45" t="s">
        <v>23</v>
      </c>
      <c r="C1" s="45"/>
      <c r="D1" s="46"/>
      <c r="E1" s="6" t="s">
        <v>13</v>
      </c>
      <c r="F1" s="8"/>
      <c r="G1" s="6"/>
      <c r="H1" s="6"/>
      <c r="I1" s="6" t="s">
        <v>1</v>
      </c>
      <c r="J1" s="9">
        <v>44553</v>
      </c>
    </row>
    <row r="2" spans="1:1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>
      <c r="A3" s="7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3" ht="31.5">
      <c r="A4" s="50" t="s">
        <v>20</v>
      </c>
      <c r="B4" s="33" t="s">
        <v>18</v>
      </c>
      <c r="C4" s="34"/>
      <c r="D4" s="25" t="s">
        <v>34</v>
      </c>
      <c r="E4" s="25">
        <v>40</v>
      </c>
      <c r="F4" s="22">
        <v>10.88</v>
      </c>
      <c r="G4" s="22">
        <v>4</v>
      </c>
      <c r="H4" s="22">
        <v>0.32</v>
      </c>
      <c r="I4" s="22">
        <v>0.04</v>
      </c>
      <c r="J4" s="22">
        <v>0.68</v>
      </c>
    </row>
    <row r="5" spans="1:13" ht="47.25">
      <c r="A5" s="51"/>
      <c r="B5" s="33" t="s">
        <v>10</v>
      </c>
      <c r="C5" s="34"/>
      <c r="D5" s="25" t="s">
        <v>35</v>
      </c>
      <c r="E5" s="25">
        <v>125</v>
      </c>
      <c r="F5" s="22">
        <v>46.87</v>
      </c>
      <c r="G5" s="22">
        <f>191+33</f>
        <v>224</v>
      </c>
      <c r="H5" s="22">
        <f>9.49+0.75</f>
        <v>10.24</v>
      </c>
      <c r="I5" s="22">
        <f>21.97+1.25</f>
        <v>23.22</v>
      </c>
      <c r="J5" s="22">
        <f>15.83+2.8</f>
        <v>18.63</v>
      </c>
      <c r="M5" s="10"/>
    </row>
    <row r="6" spans="1:13" ht="31.5">
      <c r="A6" s="51"/>
      <c r="B6" s="36" t="s">
        <v>29</v>
      </c>
      <c r="C6" s="34"/>
      <c r="D6" s="86" t="s">
        <v>48</v>
      </c>
      <c r="E6" s="25">
        <v>180</v>
      </c>
      <c r="F6" s="22">
        <v>8.27</v>
      </c>
      <c r="G6" s="87">
        <v>199</v>
      </c>
      <c r="H6" s="87">
        <v>6.2</v>
      </c>
      <c r="I6" s="87">
        <v>7.2</v>
      </c>
      <c r="J6" s="87">
        <v>34.200000000000003</v>
      </c>
    </row>
    <row r="7" spans="1:13" ht="15.75">
      <c r="A7" s="51"/>
      <c r="B7" s="37" t="s">
        <v>24</v>
      </c>
      <c r="C7" s="34"/>
      <c r="D7" s="25" t="s">
        <v>37</v>
      </c>
      <c r="E7" s="25">
        <v>200</v>
      </c>
      <c r="F7" s="22">
        <v>9.16</v>
      </c>
      <c r="G7" s="22">
        <v>102</v>
      </c>
      <c r="H7" s="22">
        <v>4.07</v>
      </c>
      <c r="I7" s="22">
        <v>3.5</v>
      </c>
      <c r="J7" s="22">
        <v>11.6</v>
      </c>
    </row>
    <row r="8" spans="1:13" ht="15.75">
      <c r="A8" s="51"/>
      <c r="B8" s="33" t="s">
        <v>25</v>
      </c>
      <c r="C8" s="34"/>
      <c r="D8" s="25" t="s">
        <v>32</v>
      </c>
      <c r="E8" s="25">
        <v>390</v>
      </c>
      <c r="F8" s="22">
        <v>63.37</v>
      </c>
      <c r="G8" s="22">
        <v>72.8</v>
      </c>
      <c r="H8" s="22">
        <v>0.36</v>
      </c>
      <c r="I8" s="22">
        <v>0.24</v>
      </c>
      <c r="J8" s="22">
        <v>19.329999999999998</v>
      </c>
    </row>
    <row r="9" spans="1:13" ht="15.75">
      <c r="A9" s="51"/>
      <c r="B9" s="37" t="s">
        <v>25</v>
      </c>
      <c r="C9" s="34"/>
      <c r="D9" s="25" t="s">
        <v>38</v>
      </c>
      <c r="E9" s="25">
        <v>420</v>
      </c>
      <c r="F9" s="22">
        <v>54.6</v>
      </c>
      <c r="G9" s="22">
        <v>67.599999999999994</v>
      </c>
      <c r="H9" s="22">
        <v>0.34</v>
      </c>
      <c r="I9" s="22">
        <v>0.22</v>
      </c>
      <c r="J9" s="22">
        <v>17.95</v>
      </c>
    </row>
    <row r="10" spans="1:13" ht="15.75">
      <c r="A10" s="51"/>
      <c r="B10" s="37" t="s">
        <v>25</v>
      </c>
      <c r="C10" s="34"/>
      <c r="D10" s="25" t="s">
        <v>39</v>
      </c>
      <c r="E10" s="25">
        <v>280</v>
      </c>
      <c r="F10" s="22">
        <v>50.96</v>
      </c>
      <c r="G10" s="22">
        <v>45</v>
      </c>
      <c r="H10" s="22">
        <v>0.01</v>
      </c>
      <c r="I10" s="22">
        <v>0</v>
      </c>
      <c r="J10" s="22">
        <v>11.1</v>
      </c>
    </row>
    <row r="11" spans="1:13" ht="15.75">
      <c r="A11" s="51"/>
      <c r="B11" s="33" t="s">
        <v>25</v>
      </c>
      <c r="C11" s="34"/>
      <c r="D11" s="25" t="s">
        <v>40</v>
      </c>
      <c r="E11" s="25">
        <v>225</v>
      </c>
      <c r="F11" s="22">
        <v>46.8</v>
      </c>
      <c r="G11" s="54">
        <v>40</v>
      </c>
      <c r="H11" s="54">
        <v>1.4</v>
      </c>
      <c r="I11" s="54">
        <v>0.24</v>
      </c>
      <c r="J11" s="54">
        <v>7.8</v>
      </c>
    </row>
    <row r="12" spans="1:13" ht="31.5">
      <c r="A12" s="13"/>
      <c r="B12" s="35" t="s">
        <v>14</v>
      </c>
      <c r="C12" s="82"/>
      <c r="D12" s="83" t="s">
        <v>28</v>
      </c>
      <c r="E12" s="83">
        <v>30</v>
      </c>
      <c r="F12" s="84">
        <v>1.46</v>
      </c>
      <c r="G12" s="84">
        <v>71</v>
      </c>
      <c r="H12" s="84">
        <v>2.37</v>
      </c>
      <c r="I12" s="84">
        <v>0.3</v>
      </c>
      <c r="J12" s="84">
        <v>14.55</v>
      </c>
    </row>
    <row r="13" spans="1:13" ht="15.75">
      <c r="A13" s="13"/>
      <c r="B13" s="33" t="s">
        <v>14</v>
      </c>
      <c r="C13" s="19"/>
      <c r="D13" s="25" t="s">
        <v>17</v>
      </c>
      <c r="E13" s="25">
        <v>10</v>
      </c>
      <c r="F13" s="22">
        <v>0.49</v>
      </c>
      <c r="G13" s="22">
        <v>20</v>
      </c>
      <c r="H13" s="22">
        <v>0.7</v>
      </c>
      <c r="I13" s="22">
        <v>0.12</v>
      </c>
      <c r="J13" s="22">
        <v>3.9</v>
      </c>
    </row>
    <row r="14" spans="1:13" ht="15.75">
      <c r="A14" s="47" t="s">
        <v>11</v>
      </c>
      <c r="B14" s="19"/>
      <c r="C14" s="19"/>
      <c r="D14" s="26" t="s">
        <v>30</v>
      </c>
      <c r="E14" s="27"/>
      <c r="F14" s="22">
        <f>SUM(F4:F13)</f>
        <v>292.85999999999996</v>
      </c>
      <c r="G14" s="28">
        <f>SUM(G4:G13)</f>
        <v>845.4</v>
      </c>
      <c r="H14" s="28">
        <f>SUM(H4:H13)</f>
        <v>26.01</v>
      </c>
      <c r="I14" s="28">
        <f>SUM(I4:I13)</f>
        <v>35.079999999999991</v>
      </c>
      <c r="J14" s="28">
        <f>SUM(J4:J13)</f>
        <v>139.74</v>
      </c>
    </row>
    <row r="15" spans="1:13" ht="15.75">
      <c r="A15" s="48"/>
      <c r="B15" s="23"/>
      <c r="C15" s="23"/>
      <c r="D15" s="25"/>
      <c r="E15" s="25"/>
      <c r="F15" s="22"/>
      <c r="G15" s="22"/>
      <c r="H15" s="22"/>
      <c r="I15" s="22"/>
      <c r="J15" s="22"/>
    </row>
    <row r="16" spans="1:13" ht="20.25">
      <c r="A16" s="48"/>
      <c r="B16" s="24"/>
      <c r="C16" s="24"/>
      <c r="E16" s="52"/>
      <c r="J16" s="53"/>
    </row>
    <row r="17" spans="1:10" ht="15.75">
      <c r="A17" s="48"/>
      <c r="B17" s="24"/>
      <c r="C17" s="24"/>
      <c r="D17" s="26"/>
      <c r="E17" s="27"/>
      <c r="F17" s="22"/>
      <c r="G17" s="28"/>
      <c r="H17" s="28"/>
      <c r="I17" s="28"/>
      <c r="J17" s="28"/>
    </row>
    <row r="18" spans="1:10">
      <c r="A18" s="49"/>
      <c r="B18" s="6"/>
      <c r="C18" s="6"/>
      <c r="D18" s="5"/>
      <c r="E18" s="5"/>
      <c r="F18" s="5"/>
      <c r="G18" s="5"/>
      <c r="H18" s="5"/>
      <c r="I18" s="5"/>
      <c r="J18" s="5"/>
    </row>
    <row r="19" spans="1:10">
      <c r="A19" s="42" t="s">
        <v>12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43"/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43"/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43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43"/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43"/>
      <c r="B24" s="5"/>
      <c r="C24" s="5"/>
      <c r="D24" s="5"/>
      <c r="E24" s="5"/>
      <c r="F24" s="5"/>
      <c r="G24" s="5"/>
      <c r="H24" s="5"/>
      <c r="I24" s="5"/>
      <c r="J24" s="5"/>
    </row>
    <row r="25" spans="1:10">
      <c r="A25" s="43"/>
      <c r="B25" s="5"/>
      <c r="C25" s="5"/>
    </row>
    <row r="26" spans="1:10">
      <c r="A26" s="44"/>
      <c r="B26" s="5"/>
      <c r="C26" s="5"/>
    </row>
  </sheetData>
  <mergeCells count="4">
    <mergeCell ref="B1:D1"/>
    <mergeCell ref="A4:A11"/>
    <mergeCell ref="A14:A18"/>
    <mergeCell ref="A19:A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2021-12-23T11:58:08Z</dcterms:modified>
</cp:coreProperties>
</file>