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665" activeTab="1"/>
  </bookViews>
  <sheets>
    <sheet name="ОСОШ №1" sheetId="2" r:id="rId1"/>
    <sheet name="Омутинская специальная школа " sheetId="1" r:id="rId2"/>
    <sheet name="Большекрасноярская СОШ" sheetId="3" r:id="rId3"/>
    <sheet name="Шабановская СОШ" sheetId="4" r:id="rId4"/>
  </sheets>
  <calcPr calcId="124519"/>
</workbook>
</file>

<file path=xl/calcChain.xml><?xml version="1.0" encoding="utf-8"?>
<calcChain xmlns="http://schemas.openxmlformats.org/spreadsheetml/2006/main">
  <c r="I11" i="4"/>
  <c r="G10"/>
  <c r="F10"/>
  <c r="J5"/>
  <c r="J11" s="1"/>
  <c r="I5"/>
  <c r="H5"/>
  <c r="H11" s="1"/>
  <c r="G10" i="3"/>
  <c r="F10"/>
  <c r="J5"/>
  <c r="J11" s="1"/>
  <c r="I5"/>
  <c r="I11" s="1"/>
  <c r="H5"/>
  <c r="H11" s="1"/>
  <c r="J5" i="2"/>
  <c r="J11" s="1"/>
  <c r="I5"/>
  <c r="I11" s="1"/>
  <c r="H5"/>
  <c r="H11" s="1"/>
  <c r="G10"/>
  <c r="F10"/>
</calcChain>
</file>

<file path=xl/sharedStrings.xml><?xml version="1.0" encoding="utf-8"?>
<sst xmlns="http://schemas.openxmlformats.org/spreadsheetml/2006/main" count="134" uniqueCount="44">
  <si>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</si>
  <si>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</si>
  <si>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</si>
  <si>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</si>
  <si>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</si>
  <si>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</si>
  <si>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</si>
  <si>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</si>
  <si>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</si>
  <si>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</si>
  <si>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</si>
  <si>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</si>
  <si>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</si>
  <si>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</si>
  <si>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</si>
  <si>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</si>
  <si>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</si>
  <si>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</si>
  <si>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</si>
  <si>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</si>
  <si>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хол.блюдо</t>
  </si>
  <si>
    <t>хол.напиток</t>
  </si>
  <si>
    <t>Омутинская специальная школа филиал МАОУ ОСОШ №1</t>
  </si>
  <si>
    <t xml:space="preserve">Завтрак </t>
  </si>
  <si>
    <t xml:space="preserve"> МАОУ Омутинская СОШ №1</t>
  </si>
  <si>
    <t>Большекрасноярская СОШ</t>
  </si>
  <si>
    <t>Хлеб пшеничный витаминизированный</t>
  </si>
  <si>
    <t>Шабановская  СОШ</t>
  </si>
  <si>
    <t>гарнир</t>
  </si>
  <si>
    <t xml:space="preserve">Мандарин </t>
  </si>
  <si>
    <t>фрукт</t>
  </si>
  <si>
    <t xml:space="preserve">хлеб пшеничный  </t>
  </si>
  <si>
    <t>Огурцы консервированные</t>
  </si>
  <si>
    <t>Фрикадельки п/ф с соусом сметанно-томатным</t>
  </si>
  <si>
    <t>Макароны отварные с овощами</t>
  </si>
  <si>
    <t>Какао с молоком</t>
  </si>
  <si>
    <t xml:space="preserve">Сыр порционный </t>
  </si>
  <si>
    <t>Омлет натуральный с овощами на подгарнировку</t>
  </si>
  <si>
    <t>Напиток из цикория</t>
  </si>
  <si>
    <t>йогурт в инд. упаковке</t>
  </si>
  <si>
    <t>Суп картофельный с мясными фрикадельками</t>
  </si>
  <si>
    <t>Фрикадельки п\ф с соусом  сметанно-томатным</t>
  </si>
  <si>
    <t>Хлеб пшеничный</t>
  </si>
  <si>
    <t>обед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</si>
</sst>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top"/>
    </xf>
    <xf numFmtId="0" fontId="0" fillId="0" borderId="5" xfId="0" applyBorder="1" applyAlignment="1">
      <alignment horizontal="center" vertical="top"/>
    </xf>
    <xf numFmtId="49" fontId="0" fillId="2" borderId="5" xfId="0" applyNumberFormat="1" applyFill="1" applyBorder="1" applyAlignment="1" applyProtection="1">
      <alignment vertical="top"/>
      <protection locked="0"/>
    </xf>
    <xf numFmtId="14" fontId="0" fillId="2" borderId="5" xfId="0" applyNumberFormat="1" applyFill="1" applyBorder="1" applyAlignment="1" applyProtection="1">
      <alignment vertical="top"/>
      <protection locked="0"/>
    </xf>
    <xf numFmtId="0" fontId="7" fillId="0" borderId="5" xfId="0" applyFont="1" applyBorder="1" applyAlignment="1">
      <alignment horizontal="right" vertical="top"/>
    </xf>
    <xf numFmtId="0" fontId="5" fillId="0" borderId="5" xfId="0" applyFont="1" applyBorder="1" applyAlignment="1">
      <alignment vertical="top"/>
    </xf>
    <xf numFmtId="0" fontId="0" fillId="2" borderId="1" xfId="0" applyFill="1" applyBorder="1" applyProtection="1">
      <protection locked="0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center"/>
    </xf>
    <xf numFmtId="2" fontId="0" fillId="2" borderId="1" xfId="0" applyNumberFormat="1" applyFill="1" applyBorder="1" applyProtection="1">
      <protection locked="0"/>
    </xf>
    <xf numFmtId="0" fontId="0" fillId="0" borderId="0" xfId="0" applyAlignment="1">
      <alignment vertical="top"/>
    </xf>
    <xf numFmtId="2" fontId="7" fillId="0" borderId="5" xfId="0" applyNumberFormat="1" applyFont="1" applyBorder="1" applyAlignment="1">
      <alignment horizontal="center" vertical="top"/>
    </xf>
    <xf numFmtId="1" fontId="0" fillId="2" borderId="15" xfId="0" applyNumberFormat="1" applyFill="1" applyBorder="1" applyProtection="1">
      <protection locked="0"/>
    </xf>
    <xf numFmtId="0" fontId="4" fillId="0" borderId="5" xfId="0" applyFont="1" applyBorder="1"/>
    <xf numFmtId="2" fontId="8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6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2" borderId="5" xfId="0" applyFill="1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0" borderId="10" xfId="0" applyFont="1" applyBorder="1"/>
    <xf numFmtId="0" fontId="1" fillId="0" borderId="5" xfId="0" applyFont="1" applyFill="1" applyBorder="1"/>
    <xf numFmtId="0" fontId="1" fillId="0" borderId="5" xfId="0" applyFont="1" applyBorder="1"/>
    <xf numFmtId="0" fontId="1" fillId="2" borderId="9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9" xfId="0" applyFont="1" applyBorder="1"/>
    <xf numFmtId="0" fontId="7" fillId="0" borderId="9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1" fillId="3" borderId="5" xfId="0" applyFont="1" applyFill="1" applyBorder="1"/>
    <xf numFmtId="0" fontId="5" fillId="0" borderId="2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B4" sqref="B4:J11"/>
    </sheetView>
  </sheetViews>
  <sheetFormatPr defaultRowHeight="15"/>
  <cols>
    <col min="1" max="1" width="12.42578125" customWidth="1"/>
    <col min="2" max="2" width="19" customWidth="1"/>
    <col min="4" max="4" width="37.28515625" customWidth="1"/>
    <col min="5" max="5" width="15.7109375" customWidth="1"/>
    <col min="6" max="6" width="10.7109375" customWidth="1"/>
    <col min="7" max="7" width="10.5703125" customWidth="1"/>
    <col min="10" max="10" width="11.5703125" customWidth="1"/>
  </cols>
  <sheetData>
    <row r="1" spans="1:10">
      <c r="A1" t="s">
        <v>0</v>
      </c>
      <c r="B1" s="31" t="s">
        <v>24</v>
      </c>
      <c r="C1" s="32"/>
      <c r="D1" s="33"/>
      <c r="E1" t="s">
        <v>15</v>
      </c>
      <c r="F1" s="6"/>
      <c r="I1" t="s">
        <v>1</v>
      </c>
      <c r="J1" s="5">
        <v>44469</v>
      </c>
    </row>
    <row r="2" spans="1:10" ht="15.75" thickBot="1"/>
    <row r="3" spans="1:10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>
      <c r="A4" s="15" t="s">
        <v>23</v>
      </c>
      <c r="B4" s="28" t="s">
        <v>20</v>
      </c>
      <c r="C4" s="30"/>
      <c r="D4" s="43" t="s">
        <v>32</v>
      </c>
      <c r="E4" s="43">
        <v>40</v>
      </c>
      <c r="F4" s="24">
        <v>9.02</v>
      </c>
      <c r="G4" s="24">
        <v>16</v>
      </c>
      <c r="H4" s="46">
        <v>0.32</v>
      </c>
      <c r="I4" s="46">
        <v>0.04</v>
      </c>
      <c r="J4" s="46">
        <v>0.68</v>
      </c>
    </row>
    <row r="5" spans="1:10" ht="30">
      <c r="A5" s="15"/>
      <c r="B5" s="28" t="s">
        <v>11</v>
      </c>
      <c r="C5" s="30"/>
      <c r="D5" s="43" t="s">
        <v>33</v>
      </c>
      <c r="E5" s="43">
        <v>125</v>
      </c>
      <c r="F5" s="24">
        <v>30.82</v>
      </c>
      <c r="G5" s="24">
        <v>194</v>
      </c>
      <c r="H5" s="46">
        <f>9.49+0.75</f>
        <v>10.24</v>
      </c>
      <c r="I5" s="46">
        <f>21.97+1.25</f>
        <v>23.22</v>
      </c>
      <c r="J5" s="46">
        <f>15.83+2.8</f>
        <v>18.63</v>
      </c>
    </row>
    <row r="6" spans="1:10" ht="15.75">
      <c r="A6" s="15"/>
      <c r="B6" s="28" t="s">
        <v>28</v>
      </c>
      <c r="C6" s="30"/>
      <c r="D6" s="43" t="s">
        <v>34</v>
      </c>
      <c r="E6" s="43">
        <v>180</v>
      </c>
      <c r="F6" s="24">
        <v>11.8</v>
      </c>
      <c r="G6" s="24">
        <v>168</v>
      </c>
      <c r="H6" s="46">
        <v>6.2</v>
      </c>
      <c r="I6" s="46">
        <v>7.2</v>
      </c>
      <c r="J6" s="46">
        <v>34.200000000000003</v>
      </c>
    </row>
    <row r="7" spans="1:10" ht="15.75">
      <c r="A7" s="15"/>
      <c r="B7" s="44" t="s">
        <v>12</v>
      </c>
      <c r="C7" s="30"/>
      <c r="D7" s="43" t="s">
        <v>35</v>
      </c>
      <c r="E7" s="43">
        <v>200</v>
      </c>
      <c r="F7" s="24">
        <v>6.97</v>
      </c>
      <c r="G7" s="24">
        <v>99</v>
      </c>
      <c r="H7" s="46">
        <v>4.07</v>
      </c>
      <c r="I7" s="46">
        <v>3.5</v>
      </c>
      <c r="J7" s="46">
        <v>11.6</v>
      </c>
    </row>
    <row r="8" spans="1:10" ht="15.75">
      <c r="A8" s="15"/>
      <c r="B8" s="45" t="s">
        <v>30</v>
      </c>
      <c r="C8" s="30"/>
      <c r="D8" s="43" t="s">
        <v>29</v>
      </c>
      <c r="E8" s="43">
        <v>140</v>
      </c>
      <c r="F8" s="24">
        <v>1.46</v>
      </c>
      <c r="G8" s="24">
        <v>71</v>
      </c>
      <c r="H8" s="46">
        <v>0.36</v>
      </c>
      <c r="I8" s="46">
        <v>0.24</v>
      </c>
      <c r="J8" s="46">
        <v>19.329999999999998</v>
      </c>
    </row>
    <row r="9" spans="1:10" ht="15.75">
      <c r="A9" s="15"/>
      <c r="B9" s="29" t="s">
        <v>16</v>
      </c>
      <c r="C9" s="30"/>
      <c r="D9" s="43" t="s">
        <v>26</v>
      </c>
      <c r="E9" s="43">
        <v>30</v>
      </c>
      <c r="F9" s="24">
        <v>0.49</v>
      </c>
      <c r="G9" s="24">
        <v>20</v>
      </c>
      <c r="H9" s="46">
        <v>2.37</v>
      </c>
      <c r="I9" s="46">
        <v>0.3</v>
      </c>
      <c r="J9" s="46">
        <v>14.55</v>
      </c>
    </row>
    <row r="10" spans="1:10" ht="15.75">
      <c r="A10" s="15"/>
      <c r="B10" s="29" t="s">
        <v>16</v>
      </c>
      <c r="C10" s="30"/>
      <c r="D10" s="43" t="s">
        <v>19</v>
      </c>
      <c r="E10" s="43">
        <v>10</v>
      </c>
      <c r="F10" s="24">
        <f>SUM(F4:F9)</f>
        <v>60.56</v>
      </c>
      <c r="G10" s="18">
        <f>SUM(G4:G9)</f>
        <v>568</v>
      </c>
      <c r="H10" s="46">
        <v>0.7</v>
      </c>
      <c r="I10" s="46">
        <v>0.12</v>
      </c>
      <c r="J10" s="46">
        <v>3.9</v>
      </c>
    </row>
    <row r="11" spans="1:10" ht="15.75">
      <c r="A11" s="34" t="s">
        <v>13</v>
      </c>
      <c r="B11" s="23"/>
      <c r="C11" s="23"/>
      <c r="D11" s="17"/>
      <c r="E11" s="14"/>
      <c r="F11" s="24"/>
      <c r="G11" s="18"/>
      <c r="H11" s="47">
        <f>SUM(H4:H10)</f>
        <v>24.26</v>
      </c>
      <c r="I11" s="47">
        <f>SUM(I4:I10)</f>
        <v>34.61999999999999</v>
      </c>
      <c r="J11" s="47">
        <f>SUM(J4:J10)</f>
        <v>102.89</v>
      </c>
    </row>
    <row r="12" spans="1:10">
      <c r="A12" s="34"/>
      <c r="I12" s="9"/>
      <c r="J12" s="9"/>
    </row>
    <row r="13" spans="1:10">
      <c r="A13" s="34"/>
      <c r="B13" s="9"/>
      <c r="C13" s="9"/>
      <c r="D13" s="9"/>
      <c r="E13" s="9"/>
      <c r="F13" s="9"/>
      <c r="G13" s="9"/>
      <c r="H13" s="9"/>
      <c r="I13" s="9"/>
      <c r="J13" s="9"/>
    </row>
    <row r="14" spans="1:10">
      <c r="A14" s="34"/>
      <c r="B14" s="9"/>
      <c r="C14" s="9"/>
      <c r="D14" s="9"/>
      <c r="E14" s="9"/>
      <c r="F14" s="9"/>
      <c r="G14" s="9"/>
      <c r="H14" s="9"/>
      <c r="I14" s="9"/>
      <c r="J14" s="9"/>
    </row>
    <row r="15" spans="1:10">
      <c r="A15" s="34"/>
      <c r="B15" s="9"/>
      <c r="C15" s="9"/>
      <c r="D15" s="9"/>
      <c r="E15" s="9"/>
      <c r="F15" s="9"/>
      <c r="G15" s="9"/>
      <c r="H15" s="9"/>
      <c r="I15" s="9"/>
      <c r="J15" s="9"/>
    </row>
    <row r="16" spans="1:10">
      <c r="A16" s="34"/>
      <c r="B16" s="9"/>
      <c r="C16" s="9"/>
      <c r="D16" s="9"/>
      <c r="E16" s="9"/>
      <c r="F16" s="9"/>
      <c r="G16" s="9"/>
      <c r="H16" s="9"/>
      <c r="I16" s="9"/>
      <c r="J16" s="9"/>
    </row>
    <row r="17" spans="1:10">
      <c r="A17" s="35" t="s">
        <v>14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36"/>
      <c r="B18" s="9"/>
      <c r="C18" s="9"/>
      <c r="D18" s="9"/>
      <c r="E18" s="9"/>
      <c r="F18" s="9"/>
      <c r="G18" s="9"/>
      <c r="H18" s="9"/>
      <c r="I18" s="9"/>
      <c r="J18" s="9"/>
    </row>
    <row r="19" spans="1:10">
      <c r="A19" s="36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36"/>
      <c r="B20" s="9"/>
      <c r="C20" s="9"/>
      <c r="D20" s="9"/>
      <c r="E20" s="9"/>
      <c r="F20" s="9"/>
      <c r="G20" s="9"/>
      <c r="H20" s="9"/>
      <c r="I20" s="9"/>
      <c r="J20" s="9"/>
    </row>
    <row r="21" spans="1:10">
      <c r="A21" s="36"/>
      <c r="B21" s="9"/>
      <c r="C21" s="9"/>
      <c r="D21" s="9"/>
      <c r="E21" s="9"/>
      <c r="F21" s="9"/>
      <c r="G21" s="9"/>
      <c r="H21" s="9"/>
      <c r="I21" s="9"/>
      <c r="J21" s="9"/>
    </row>
    <row r="22" spans="1:10">
      <c r="A22" s="36"/>
      <c r="B22" s="9"/>
      <c r="C22" s="9"/>
      <c r="D22" s="9"/>
      <c r="E22" s="9"/>
      <c r="F22" s="9"/>
      <c r="G22" s="9"/>
      <c r="H22" s="9"/>
      <c r="I22" s="9"/>
      <c r="J22" s="9"/>
    </row>
    <row r="23" spans="1:10">
      <c r="A23" s="36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37"/>
      <c r="B24" s="9"/>
      <c r="C24" s="9"/>
      <c r="D24" s="9"/>
      <c r="E24" s="9"/>
      <c r="F24" s="9"/>
      <c r="G24" s="9"/>
      <c r="H24" s="9"/>
      <c r="I24" s="9"/>
      <c r="J24" s="9"/>
    </row>
  </sheetData>
  <mergeCells count="3">
    <mergeCell ref="B1:D1"/>
    <mergeCell ref="A11:A16"/>
    <mergeCell ref="A17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15</v>
      </c>
      <c r="F1" s="6"/>
      <c r="I1" t="s">
        <v>1</v>
      </c>
      <c r="J1" s="5">
        <v>44469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66" t="s">
        <v>10</v>
      </c>
      <c r="B4" s="48" t="s">
        <v>20</v>
      </c>
      <c r="C4" s="49"/>
      <c r="D4" s="7" t="s">
        <v>36</v>
      </c>
      <c r="E4" s="7">
        <v>20</v>
      </c>
      <c r="F4" s="8">
        <v>15.4</v>
      </c>
      <c r="G4" s="8">
        <v>73</v>
      </c>
      <c r="H4" s="8">
        <v>4.6399999999999997</v>
      </c>
      <c r="I4" s="8">
        <v>5.84</v>
      </c>
      <c r="J4" s="8">
        <v>0</v>
      </c>
    </row>
    <row r="5" spans="1:10" ht="30">
      <c r="A5" s="67"/>
      <c r="B5" s="48" t="s">
        <v>11</v>
      </c>
      <c r="C5" s="50"/>
      <c r="D5" s="7" t="s">
        <v>37</v>
      </c>
      <c r="E5" s="7">
        <v>200</v>
      </c>
      <c r="F5" s="7">
        <v>49.66</v>
      </c>
      <c r="G5" s="7">
        <v>295</v>
      </c>
      <c r="H5" s="7">
        <v>10.9</v>
      </c>
      <c r="I5" s="7">
        <v>14.6</v>
      </c>
      <c r="J5" s="7">
        <v>9.5</v>
      </c>
    </row>
    <row r="6" spans="1:10">
      <c r="A6" s="67"/>
      <c r="B6" s="51" t="s">
        <v>12</v>
      </c>
      <c r="C6" s="50"/>
      <c r="D6" s="7" t="s">
        <v>38</v>
      </c>
      <c r="E6" s="7">
        <v>200</v>
      </c>
      <c r="F6" s="8">
        <v>8</v>
      </c>
      <c r="G6" s="8">
        <v>119</v>
      </c>
      <c r="H6" s="8">
        <v>4.07</v>
      </c>
      <c r="I6" s="8">
        <v>3.5</v>
      </c>
      <c r="J6" s="8">
        <v>17.57</v>
      </c>
    </row>
    <row r="7" spans="1:10" ht="15" customHeight="1">
      <c r="A7" s="67"/>
      <c r="B7" s="52"/>
      <c r="C7" s="50"/>
      <c r="D7" s="7" t="s">
        <v>39</v>
      </c>
      <c r="E7" s="7">
        <v>125</v>
      </c>
      <c r="F7" s="8">
        <v>18</v>
      </c>
      <c r="G7" s="8">
        <v>85</v>
      </c>
      <c r="H7" s="8">
        <v>6.2</v>
      </c>
      <c r="I7" s="8">
        <v>3.1</v>
      </c>
      <c r="J7" s="8">
        <v>9.1999999999999993</v>
      </c>
    </row>
    <row r="8" spans="1:10">
      <c r="A8" s="67"/>
      <c r="B8" s="53" t="s">
        <v>16</v>
      </c>
      <c r="C8" s="54"/>
      <c r="D8" s="7" t="s">
        <v>31</v>
      </c>
      <c r="E8" s="7">
        <v>30</v>
      </c>
      <c r="F8" s="8">
        <v>1.46</v>
      </c>
      <c r="G8" s="8">
        <v>71</v>
      </c>
      <c r="H8" s="8">
        <v>2.37</v>
      </c>
      <c r="I8" s="8">
        <v>0.3</v>
      </c>
      <c r="J8" s="8">
        <v>14.55</v>
      </c>
    </row>
    <row r="9" spans="1:10" ht="15.75" thickBot="1">
      <c r="A9" s="68"/>
      <c r="B9" s="60" t="s">
        <v>16</v>
      </c>
      <c r="C9" s="54"/>
      <c r="D9" s="61" t="s">
        <v>19</v>
      </c>
      <c r="E9" s="61">
        <v>10</v>
      </c>
      <c r="F9" s="62">
        <v>0.49</v>
      </c>
      <c r="G9" s="62">
        <v>40</v>
      </c>
      <c r="H9" s="62">
        <v>3.16</v>
      </c>
      <c r="I9" s="62">
        <v>0.4</v>
      </c>
      <c r="J9" s="62">
        <v>7.8</v>
      </c>
    </row>
    <row r="10" spans="1:10" ht="15" customHeight="1">
      <c r="A10" s="69" t="s">
        <v>13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70"/>
      <c r="B11" s="53"/>
      <c r="C11" s="50"/>
      <c r="D11" s="7"/>
      <c r="E11" s="7"/>
      <c r="F11" s="8"/>
      <c r="G11" s="8"/>
      <c r="H11" s="8"/>
      <c r="I11" s="8"/>
      <c r="J11" s="8"/>
    </row>
    <row r="12" spans="1:10" ht="29.25" customHeight="1">
      <c r="A12" s="70"/>
      <c r="B12" s="65"/>
      <c r="C12" s="50"/>
      <c r="D12" s="55"/>
      <c r="E12" s="56"/>
      <c r="F12" s="57"/>
      <c r="G12" s="56"/>
      <c r="H12" s="56"/>
      <c r="I12" s="56"/>
      <c r="J12" s="56"/>
    </row>
    <row r="13" spans="1:10" ht="15.75" thickBot="1">
      <c r="A13" s="71" t="s">
        <v>43</v>
      </c>
      <c r="B13" s="51" t="s">
        <v>20</v>
      </c>
      <c r="C13" s="58"/>
      <c r="D13" s="63" t="s">
        <v>32</v>
      </c>
      <c r="E13" s="63">
        <v>40</v>
      </c>
      <c r="F13" s="64">
        <v>10.050000000000001</v>
      </c>
      <c r="G13" s="64">
        <v>4</v>
      </c>
      <c r="H13" s="64">
        <v>0.32</v>
      </c>
      <c r="I13" s="64">
        <v>0.4</v>
      </c>
      <c r="J13" s="64">
        <v>0.68</v>
      </c>
    </row>
    <row r="14" spans="1:10" ht="30.75" thickBot="1">
      <c r="A14" s="72"/>
      <c r="B14" s="48" t="s">
        <v>11</v>
      </c>
      <c r="C14" s="50"/>
      <c r="D14" s="7" t="s">
        <v>40</v>
      </c>
      <c r="E14" s="7">
        <v>235</v>
      </c>
      <c r="F14" s="8">
        <v>20.57</v>
      </c>
      <c r="G14" s="8">
        <v>151</v>
      </c>
      <c r="H14" s="8">
        <v>18.2</v>
      </c>
      <c r="I14" s="8">
        <v>18.899999999999999</v>
      </c>
      <c r="J14" s="8">
        <v>63.2</v>
      </c>
    </row>
    <row r="15" spans="1:10" ht="30">
      <c r="A15" s="72"/>
      <c r="B15" s="48" t="s">
        <v>11</v>
      </c>
      <c r="C15" s="50"/>
      <c r="D15" s="7" t="s">
        <v>41</v>
      </c>
      <c r="E15" s="7">
        <v>125</v>
      </c>
      <c r="F15" s="8">
        <v>46.87</v>
      </c>
      <c r="G15" s="8">
        <v>224</v>
      </c>
      <c r="H15" s="8">
        <v>15.7</v>
      </c>
      <c r="I15" s="8">
        <v>16.5</v>
      </c>
      <c r="J15" s="8">
        <v>31.9</v>
      </c>
    </row>
    <row r="16" spans="1:10">
      <c r="A16" s="72"/>
      <c r="B16" s="53"/>
      <c r="C16" s="50"/>
      <c r="D16" s="7" t="s">
        <v>34</v>
      </c>
      <c r="E16" s="7">
        <v>180</v>
      </c>
      <c r="F16" s="8">
        <v>8.27</v>
      </c>
      <c r="G16" s="8">
        <v>199</v>
      </c>
      <c r="H16" s="8">
        <v>6.2</v>
      </c>
      <c r="I16" s="8">
        <v>7.2</v>
      </c>
      <c r="J16" s="8">
        <v>34.200000000000003</v>
      </c>
    </row>
    <row r="17" spans="1:10">
      <c r="A17" s="72"/>
      <c r="B17" s="45" t="s">
        <v>21</v>
      </c>
      <c r="C17" s="50"/>
      <c r="D17" s="7" t="s">
        <v>35</v>
      </c>
      <c r="E17" s="7">
        <v>200</v>
      </c>
      <c r="F17" s="8">
        <v>9.16</v>
      </c>
      <c r="G17" s="8">
        <v>45</v>
      </c>
      <c r="H17" s="8">
        <v>2.37</v>
      </c>
      <c r="I17" s="8">
        <v>0</v>
      </c>
      <c r="J17" s="8">
        <v>11.1</v>
      </c>
    </row>
    <row r="18" spans="1:10">
      <c r="A18" s="72"/>
      <c r="B18" s="53" t="s">
        <v>16</v>
      </c>
      <c r="C18" s="50"/>
      <c r="D18" s="7" t="s">
        <v>42</v>
      </c>
      <c r="E18" s="7">
        <v>30</v>
      </c>
      <c r="F18" s="8">
        <v>1.46</v>
      </c>
      <c r="G18" s="8">
        <v>71</v>
      </c>
      <c r="H18" s="8">
        <v>2.37</v>
      </c>
      <c r="I18" s="8">
        <v>0.3</v>
      </c>
      <c r="J18" s="8">
        <v>14.55</v>
      </c>
    </row>
    <row r="19" spans="1:10">
      <c r="A19" s="72"/>
      <c r="B19" s="53" t="s">
        <v>16</v>
      </c>
      <c r="C19" s="54"/>
      <c r="D19" s="7" t="s">
        <v>19</v>
      </c>
      <c r="E19" s="7">
        <v>10</v>
      </c>
      <c r="F19" s="8">
        <v>0.49</v>
      </c>
      <c r="G19" s="8">
        <v>40</v>
      </c>
      <c r="H19" s="8">
        <v>3.16</v>
      </c>
      <c r="I19" s="8">
        <v>0.4</v>
      </c>
      <c r="J19" s="8">
        <v>7.8</v>
      </c>
    </row>
    <row r="20" spans="1:10" ht="15.75" thickBot="1">
      <c r="A20" s="72"/>
      <c r="B20" s="16"/>
      <c r="C20" s="16"/>
      <c r="D20" s="59"/>
      <c r="E20" s="4"/>
      <c r="F20" s="19">
        <v>189.88</v>
      </c>
      <c r="G20" s="4"/>
      <c r="H20" s="4"/>
      <c r="I20" s="4"/>
      <c r="J20" s="22"/>
    </row>
  </sheetData>
  <mergeCells count="3">
    <mergeCell ref="B1:D1"/>
    <mergeCell ref="A4:A9"/>
    <mergeCell ref="A13:A20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L3" sqref="L3"/>
    </sheetView>
  </sheetViews>
  <sheetFormatPr defaultRowHeight="15"/>
  <cols>
    <col min="1" max="1" width="22.5703125" customWidth="1"/>
    <col min="2" max="2" width="12.85546875" customWidth="1"/>
    <col min="4" max="4" width="36.140625" customWidth="1"/>
    <col min="6" max="6" width="11.28515625" customWidth="1"/>
    <col min="10" max="10" width="11.28515625" customWidth="1"/>
  </cols>
  <sheetData>
    <row r="1" spans="1:10">
      <c r="A1" s="10" t="s">
        <v>0</v>
      </c>
      <c r="B1" s="38" t="s">
        <v>25</v>
      </c>
      <c r="C1" s="38"/>
      <c r="D1" s="39"/>
      <c r="E1" s="10" t="s">
        <v>15</v>
      </c>
      <c r="F1" s="12"/>
      <c r="G1" s="10"/>
      <c r="H1" s="10"/>
      <c r="I1" s="10" t="s">
        <v>1</v>
      </c>
      <c r="J1" s="13">
        <v>44469</v>
      </c>
    </row>
    <row r="2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1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20.25" customHeight="1">
      <c r="A4" s="40" t="s">
        <v>23</v>
      </c>
      <c r="B4" s="28" t="s">
        <v>20</v>
      </c>
      <c r="C4" s="30"/>
      <c r="D4" s="43" t="s">
        <v>32</v>
      </c>
      <c r="E4" s="43">
        <v>40</v>
      </c>
      <c r="F4" s="24">
        <v>9.02</v>
      </c>
      <c r="G4" s="24">
        <v>16</v>
      </c>
      <c r="H4" s="46">
        <v>0.32</v>
      </c>
      <c r="I4" s="46">
        <v>0.04</v>
      </c>
      <c r="J4" s="46">
        <v>0.68</v>
      </c>
    </row>
    <row r="5" spans="1:10" ht="30">
      <c r="A5" s="41"/>
      <c r="B5" s="28" t="s">
        <v>11</v>
      </c>
      <c r="C5" s="30"/>
      <c r="D5" s="43" t="s">
        <v>33</v>
      </c>
      <c r="E5" s="43">
        <v>125</v>
      </c>
      <c r="F5" s="24">
        <v>30.82</v>
      </c>
      <c r="G5" s="24">
        <v>194</v>
      </c>
      <c r="H5" s="46">
        <f>9.49+0.75</f>
        <v>10.24</v>
      </c>
      <c r="I5" s="46">
        <f>21.97+1.25</f>
        <v>23.22</v>
      </c>
      <c r="J5" s="46">
        <f>15.83+2.8</f>
        <v>18.63</v>
      </c>
    </row>
    <row r="6" spans="1:10" ht="15.75">
      <c r="A6" s="41"/>
      <c r="B6" s="28" t="s">
        <v>28</v>
      </c>
      <c r="C6" s="30"/>
      <c r="D6" s="43" t="s">
        <v>34</v>
      </c>
      <c r="E6" s="43">
        <v>180</v>
      </c>
      <c r="F6" s="24">
        <v>11.8</v>
      </c>
      <c r="G6" s="24">
        <v>168</v>
      </c>
      <c r="H6" s="46">
        <v>6.2</v>
      </c>
      <c r="I6" s="46">
        <v>7.2</v>
      </c>
      <c r="J6" s="46">
        <v>34.200000000000003</v>
      </c>
    </row>
    <row r="7" spans="1:10" ht="15.75">
      <c r="A7" s="41"/>
      <c r="B7" s="44" t="s">
        <v>12</v>
      </c>
      <c r="C7" s="30"/>
      <c r="D7" s="43" t="s">
        <v>35</v>
      </c>
      <c r="E7" s="43">
        <v>200</v>
      </c>
      <c r="F7" s="24">
        <v>6.97</v>
      </c>
      <c r="G7" s="24">
        <v>99</v>
      </c>
      <c r="H7" s="46">
        <v>4.07</v>
      </c>
      <c r="I7" s="46">
        <v>3.5</v>
      </c>
      <c r="J7" s="46">
        <v>11.6</v>
      </c>
    </row>
    <row r="8" spans="1:10" ht="15.75">
      <c r="A8" s="41"/>
      <c r="B8" s="45" t="s">
        <v>30</v>
      </c>
      <c r="C8" s="30"/>
      <c r="D8" s="43" t="s">
        <v>29</v>
      </c>
      <c r="E8" s="43">
        <v>140</v>
      </c>
      <c r="F8" s="24">
        <v>1.46</v>
      </c>
      <c r="G8" s="24">
        <v>71</v>
      </c>
      <c r="H8" s="46">
        <v>0.36</v>
      </c>
      <c r="I8" s="46">
        <v>0.24</v>
      </c>
      <c r="J8" s="46">
        <v>19.329999999999998</v>
      </c>
    </row>
    <row r="9" spans="1:10" ht="30">
      <c r="A9" s="42"/>
      <c r="B9" s="29" t="s">
        <v>16</v>
      </c>
      <c r="C9" s="30"/>
      <c r="D9" s="43" t="s">
        <v>26</v>
      </c>
      <c r="E9" s="43">
        <v>30</v>
      </c>
      <c r="F9" s="24">
        <v>0.49</v>
      </c>
      <c r="G9" s="24">
        <v>20</v>
      </c>
      <c r="H9" s="46">
        <v>2.37</v>
      </c>
      <c r="I9" s="46">
        <v>0.3</v>
      </c>
      <c r="J9" s="46">
        <v>14.55</v>
      </c>
    </row>
    <row r="10" spans="1:10" ht="15.75">
      <c r="A10" s="27"/>
      <c r="B10" s="29" t="s">
        <v>16</v>
      </c>
      <c r="C10" s="30"/>
      <c r="D10" s="43" t="s">
        <v>19</v>
      </c>
      <c r="E10" s="43">
        <v>10</v>
      </c>
      <c r="F10" s="24">
        <f>SUM(F4:F9)</f>
        <v>60.56</v>
      </c>
      <c r="G10" s="18">
        <f>SUM(G4:G9)</f>
        <v>568</v>
      </c>
      <c r="H10" s="46">
        <v>0.7</v>
      </c>
      <c r="I10" s="46">
        <v>0.12</v>
      </c>
      <c r="J10" s="46">
        <v>3.9</v>
      </c>
    </row>
    <row r="11" spans="1:10" ht="15.75">
      <c r="A11" s="40" t="s">
        <v>13</v>
      </c>
      <c r="B11" s="23"/>
      <c r="C11" s="23"/>
      <c r="D11" s="17"/>
      <c r="E11" s="14"/>
      <c r="F11" s="24"/>
      <c r="G11" s="18"/>
      <c r="H11" s="47">
        <f>SUM(H4:H10)</f>
        <v>24.26</v>
      </c>
      <c r="I11" s="47">
        <f>SUM(I4:I10)</f>
        <v>34.61999999999999</v>
      </c>
      <c r="J11" s="47">
        <f>SUM(J4:J10)</f>
        <v>102.89</v>
      </c>
    </row>
    <row r="12" spans="1:10">
      <c r="A12" s="41"/>
      <c r="B12" s="23"/>
      <c r="C12" s="23"/>
      <c r="D12" s="17"/>
      <c r="E12" s="14"/>
      <c r="F12" s="24"/>
      <c r="G12" s="18"/>
      <c r="H12" s="18"/>
      <c r="I12" s="18"/>
      <c r="J12" s="18"/>
    </row>
    <row r="13" spans="1:10">
      <c r="A13" s="41"/>
      <c r="B13" s="10"/>
      <c r="C13" s="10"/>
      <c r="D13" s="10"/>
      <c r="E13" s="10"/>
      <c r="F13" s="10"/>
      <c r="G13" s="10"/>
      <c r="H13" s="10"/>
      <c r="I13" s="10"/>
      <c r="J13" s="10"/>
    </row>
    <row r="14" spans="1:10">
      <c r="A14" s="41"/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41"/>
      <c r="B15" s="10"/>
      <c r="C15" s="10"/>
      <c r="D15" s="10"/>
      <c r="E15" s="10"/>
      <c r="F15" s="10"/>
      <c r="G15" s="10"/>
      <c r="H15" s="10"/>
      <c r="I15" s="10"/>
      <c r="J15" s="10"/>
    </row>
    <row r="16" spans="1:10">
      <c r="A16" s="42"/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35" t="s">
        <v>14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36"/>
      <c r="B18" s="9"/>
      <c r="C18" s="9"/>
      <c r="D18" s="9"/>
      <c r="E18" s="9"/>
      <c r="F18" s="9"/>
      <c r="G18" s="9"/>
      <c r="H18" s="9"/>
      <c r="I18" s="9"/>
      <c r="J18" s="9"/>
    </row>
    <row r="19" spans="1:10">
      <c r="A19" s="36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36"/>
      <c r="B20" s="9"/>
      <c r="C20" s="9"/>
      <c r="D20" s="9"/>
      <c r="E20" s="9"/>
      <c r="F20" s="9"/>
      <c r="G20" s="9"/>
      <c r="H20" s="9"/>
      <c r="I20" s="9"/>
      <c r="J20" s="9"/>
    </row>
    <row r="21" spans="1:10">
      <c r="A21" s="36"/>
      <c r="B21" s="9"/>
      <c r="C21" s="9"/>
      <c r="D21" s="9"/>
      <c r="E21" s="9"/>
      <c r="F21" s="9"/>
      <c r="G21" s="9"/>
      <c r="H21" s="9"/>
      <c r="I21" s="9"/>
      <c r="J21" s="9"/>
    </row>
    <row r="22" spans="1:10">
      <c r="A22" s="36"/>
      <c r="B22" s="9"/>
      <c r="C22" s="9"/>
      <c r="D22" s="9"/>
      <c r="E22" s="9"/>
      <c r="F22" s="9"/>
      <c r="G22" s="9"/>
      <c r="H22" s="9"/>
      <c r="I22" s="9"/>
      <c r="J22" s="9"/>
    </row>
    <row r="23" spans="1:10">
      <c r="A23" s="36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37"/>
      <c r="B24" s="9"/>
      <c r="C24" s="9"/>
      <c r="D24" s="9"/>
      <c r="E24" s="9"/>
      <c r="F24" s="9"/>
      <c r="G24" s="9"/>
      <c r="H24" s="9"/>
      <c r="I24" s="9"/>
      <c r="J24" s="9"/>
    </row>
  </sheetData>
  <mergeCells count="4">
    <mergeCell ref="B1:D1"/>
    <mergeCell ref="A11:A16"/>
    <mergeCell ref="A17:A24"/>
    <mergeCell ref="A4:A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L6" sqref="L6"/>
    </sheetView>
  </sheetViews>
  <sheetFormatPr defaultRowHeight="15"/>
  <cols>
    <col min="1" max="1" width="9.7109375" customWidth="1"/>
    <col min="2" max="2" width="15.7109375" customWidth="1"/>
    <col min="3" max="3" width="16.140625" customWidth="1"/>
    <col min="4" max="4" width="22.42578125" customWidth="1"/>
    <col min="10" max="10" width="11.7109375" customWidth="1"/>
  </cols>
  <sheetData>
    <row r="1" spans="1:13">
      <c r="A1" s="10" t="s">
        <v>0</v>
      </c>
      <c r="B1" s="38" t="s">
        <v>27</v>
      </c>
      <c r="C1" s="38"/>
      <c r="D1" s="39"/>
      <c r="E1" s="10" t="s">
        <v>15</v>
      </c>
      <c r="F1" s="12"/>
      <c r="G1" s="10"/>
      <c r="H1" s="10"/>
      <c r="I1" s="10" t="s">
        <v>1</v>
      </c>
      <c r="J1" s="13">
        <v>44469</v>
      </c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3">
      <c r="A3" s="11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3" ht="30">
      <c r="A4" s="40" t="s">
        <v>23</v>
      </c>
      <c r="B4" s="28" t="s">
        <v>20</v>
      </c>
      <c r="C4" s="30"/>
      <c r="D4" s="43" t="s">
        <v>32</v>
      </c>
      <c r="E4" s="43">
        <v>40</v>
      </c>
      <c r="F4" s="24">
        <v>9.02</v>
      </c>
      <c r="G4" s="24">
        <v>16</v>
      </c>
      <c r="H4" s="46">
        <v>0.32</v>
      </c>
      <c r="I4" s="46">
        <v>0.04</v>
      </c>
      <c r="J4" s="46">
        <v>0.68</v>
      </c>
    </row>
    <row r="5" spans="1:13" ht="45">
      <c r="A5" s="41"/>
      <c r="B5" s="28" t="s">
        <v>11</v>
      </c>
      <c r="C5" s="30"/>
      <c r="D5" s="43" t="s">
        <v>33</v>
      </c>
      <c r="E5" s="43">
        <v>125</v>
      </c>
      <c r="F5" s="24">
        <v>30.82</v>
      </c>
      <c r="G5" s="24">
        <v>194</v>
      </c>
      <c r="H5" s="46">
        <f>9.49+0.75</f>
        <v>10.24</v>
      </c>
      <c r="I5" s="46">
        <f>21.97+1.25</f>
        <v>23.22</v>
      </c>
      <c r="J5" s="46">
        <f>15.83+2.8</f>
        <v>18.63</v>
      </c>
      <c r="M5" s="20"/>
    </row>
    <row r="6" spans="1:13" ht="30">
      <c r="A6" s="41"/>
      <c r="B6" s="28" t="s">
        <v>28</v>
      </c>
      <c r="C6" s="30"/>
      <c r="D6" s="43" t="s">
        <v>34</v>
      </c>
      <c r="E6" s="43">
        <v>180</v>
      </c>
      <c r="F6" s="24">
        <v>11.8</v>
      </c>
      <c r="G6" s="24">
        <v>168</v>
      </c>
      <c r="H6" s="46">
        <v>6.2</v>
      </c>
      <c r="I6" s="46">
        <v>7.2</v>
      </c>
      <c r="J6" s="46">
        <v>34.200000000000003</v>
      </c>
    </row>
    <row r="7" spans="1:13" ht="15.75">
      <c r="A7" s="41"/>
      <c r="B7" s="44" t="s">
        <v>12</v>
      </c>
      <c r="C7" s="30"/>
      <c r="D7" s="43" t="s">
        <v>35</v>
      </c>
      <c r="E7" s="43">
        <v>200</v>
      </c>
      <c r="F7" s="24">
        <v>6.97</v>
      </c>
      <c r="G7" s="24">
        <v>99</v>
      </c>
      <c r="H7" s="46">
        <v>4.07</v>
      </c>
      <c r="I7" s="46">
        <v>3.5</v>
      </c>
      <c r="J7" s="46">
        <v>11.6</v>
      </c>
    </row>
    <row r="8" spans="1:13" ht="15.75">
      <c r="A8" s="41"/>
      <c r="B8" s="45" t="s">
        <v>30</v>
      </c>
      <c r="C8" s="30"/>
      <c r="D8" s="43" t="s">
        <v>29</v>
      </c>
      <c r="E8" s="43">
        <v>140</v>
      </c>
      <c r="F8" s="24">
        <v>1.46</v>
      </c>
      <c r="G8" s="24">
        <v>71</v>
      </c>
      <c r="H8" s="46">
        <v>0.36</v>
      </c>
      <c r="I8" s="46">
        <v>0.24</v>
      </c>
      <c r="J8" s="46">
        <v>19.329999999999998</v>
      </c>
    </row>
    <row r="9" spans="1:13" ht="30">
      <c r="A9" s="42"/>
      <c r="B9" s="29" t="s">
        <v>16</v>
      </c>
      <c r="C9" s="30"/>
      <c r="D9" s="43" t="s">
        <v>26</v>
      </c>
      <c r="E9" s="43">
        <v>30</v>
      </c>
      <c r="F9" s="24">
        <v>0.49</v>
      </c>
      <c r="G9" s="24">
        <v>20</v>
      </c>
      <c r="H9" s="46">
        <v>2.37</v>
      </c>
      <c r="I9" s="46">
        <v>0.3</v>
      </c>
      <c r="J9" s="46">
        <v>14.55</v>
      </c>
    </row>
    <row r="10" spans="1:13" ht="15.75">
      <c r="A10" s="27"/>
      <c r="B10" s="29" t="s">
        <v>16</v>
      </c>
      <c r="C10" s="30"/>
      <c r="D10" s="43" t="s">
        <v>19</v>
      </c>
      <c r="E10" s="43">
        <v>10</v>
      </c>
      <c r="F10" s="24">
        <f>SUM(F4:F9)</f>
        <v>60.56</v>
      </c>
      <c r="G10" s="18">
        <f>SUM(G4:G9)</f>
        <v>568</v>
      </c>
      <c r="H10" s="46">
        <v>0.7</v>
      </c>
      <c r="I10" s="46">
        <v>0.12</v>
      </c>
      <c r="J10" s="46">
        <v>3.9</v>
      </c>
    </row>
    <row r="11" spans="1:13" ht="15.75">
      <c r="A11" s="27"/>
      <c r="B11" s="23"/>
      <c r="C11" s="23"/>
      <c r="D11" s="17"/>
      <c r="E11" s="14"/>
      <c r="F11" s="24"/>
      <c r="G11" s="18"/>
      <c r="H11" s="47">
        <f>SUM(H4:H10)</f>
        <v>24.26</v>
      </c>
      <c r="I11" s="47">
        <f>SUM(I4:I10)</f>
        <v>34.61999999999999</v>
      </c>
      <c r="J11" s="47">
        <f>SUM(J4:J10)</f>
        <v>102.89</v>
      </c>
    </row>
    <row r="12" spans="1:13">
      <c r="A12" s="40" t="s">
        <v>13</v>
      </c>
      <c r="B12" s="9"/>
      <c r="C12" s="9"/>
      <c r="D12" s="9"/>
      <c r="E12" s="9"/>
      <c r="F12" s="9"/>
      <c r="G12" s="9"/>
      <c r="H12" s="9"/>
      <c r="I12" s="9"/>
      <c r="J12" s="9"/>
    </row>
    <row r="13" spans="1:13">
      <c r="A13" s="41"/>
      <c r="B13" s="26"/>
      <c r="C13" s="26"/>
      <c r="D13" s="17"/>
      <c r="E13" s="14"/>
      <c r="F13" s="25"/>
      <c r="G13" s="21"/>
      <c r="H13" s="21"/>
      <c r="I13" s="21"/>
      <c r="J13" s="21"/>
    </row>
    <row r="14" spans="1:13">
      <c r="A14" s="41"/>
      <c r="B14" s="10"/>
      <c r="C14" s="10"/>
      <c r="D14" s="10"/>
      <c r="E14" s="10"/>
      <c r="F14" s="10"/>
      <c r="G14" s="10"/>
      <c r="H14" s="10"/>
      <c r="I14" s="10"/>
      <c r="J14" s="10"/>
    </row>
    <row r="15" spans="1:13">
      <c r="A15" s="41"/>
      <c r="B15" s="10"/>
      <c r="C15" s="10"/>
      <c r="D15" s="10"/>
      <c r="E15" s="10"/>
      <c r="F15" s="10"/>
      <c r="G15" s="10"/>
      <c r="H15" s="10"/>
      <c r="I15" s="10"/>
      <c r="J15" s="10"/>
    </row>
    <row r="16" spans="1:13">
      <c r="A16" s="41"/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42"/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35" t="s">
        <v>14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>
      <c r="A19" s="36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36"/>
      <c r="B20" s="9"/>
      <c r="C20" s="9"/>
      <c r="D20" s="9"/>
      <c r="E20" s="9"/>
      <c r="F20" s="9"/>
      <c r="G20" s="9"/>
      <c r="H20" s="9"/>
      <c r="I20" s="9"/>
      <c r="J20" s="9"/>
    </row>
    <row r="21" spans="1:10">
      <c r="A21" s="36"/>
      <c r="B21" s="9"/>
      <c r="C21" s="9"/>
      <c r="D21" s="9"/>
      <c r="E21" s="9"/>
      <c r="F21" s="9"/>
      <c r="G21" s="9"/>
      <c r="H21" s="9"/>
      <c r="I21" s="9"/>
      <c r="J21" s="9"/>
    </row>
    <row r="22" spans="1:10">
      <c r="A22" s="36"/>
      <c r="B22" s="9"/>
      <c r="C22" s="9"/>
      <c r="D22" s="9"/>
      <c r="E22" s="9"/>
      <c r="F22" s="9"/>
      <c r="G22" s="9"/>
      <c r="H22" s="9"/>
      <c r="I22" s="9"/>
      <c r="J22" s="9"/>
    </row>
    <row r="23" spans="1:10">
      <c r="A23" s="36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36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37"/>
      <c r="B25" s="9"/>
      <c r="C25" s="9"/>
      <c r="D25" s="9"/>
      <c r="E25" s="9"/>
      <c r="F25" s="9"/>
      <c r="G25" s="9"/>
      <c r="H25" s="9"/>
      <c r="I25" s="9"/>
      <c r="J25" s="9"/>
    </row>
  </sheetData>
  <mergeCells count="4">
    <mergeCell ref="B1:D1"/>
    <mergeCell ref="A4:A9"/>
    <mergeCell ref="A12:A17"/>
    <mergeCell ref="A18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ОСОШ №1</vt:lpstr>
      <vt:lpstr>Омутинская специальная школа </vt:lpstr>
      <vt:lpstr>Большекрасноярская СОШ</vt:lpstr>
      <vt:lpstr>Шабановская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2021-09-30T08:54:23Z</dcterms:modified>
</cp:coreProperties>
</file>