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J10" i="2"/>
  <c r="H10"/>
  <c r="F10"/>
  <c r="J5"/>
  <c r="I5"/>
  <c r="I10" s="1"/>
  <c r="H5"/>
  <c r="G5"/>
  <c r="G10" s="1"/>
  <c r="F10" i="3"/>
  <c r="J5"/>
  <c r="J10" s="1"/>
  <c r="I5"/>
  <c r="I10" s="1"/>
  <c r="H5"/>
  <c r="H10" s="1"/>
  <c r="G5"/>
  <c r="G10" s="1"/>
  <c r="J5" i="4"/>
  <c r="J10" s="1"/>
  <c r="I5"/>
  <c r="I10" s="1"/>
  <c r="H5"/>
  <c r="H10" s="1"/>
  <c r="G5"/>
  <c r="G10" s="1"/>
  <c r="F10"/>
  <c r="G21" i="1"/>
  <c r="H21"/>
  <c r="I21"/>
  <c r="J21"/>
  <c r="F21"/>
</calcChain>
</file>

<file path=xl/sharedStrings.xml><?xml version="1.0" encoding="utf-8"?>
<sst xmlns="http://schemas.openxmlformats.org/spreadsheetml/2006/main" count="123" uniqueCount="42">
  <si>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</si>
  <si>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</si>
  <si>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</si>
  <si>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</si>
  <si>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</si>
  <si>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</si>
  <si>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</si>
  <si>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</si>
  <si>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</si>
  <si>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</si>
  <si>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</si>
  <si>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</si>
  <si>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</si>
  <si>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</si>
  <si>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</si>
  <si>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</si>
  <si>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</si>
  <si>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</si>
  <si>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</si>
  <si>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</si>
  <si>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</si>
  <si>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хол.напиток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</si>
  <si>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</si>
  <si>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</si>
  <si>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</si>
  <si>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</si>
  <si>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Хлеб пшеничный витаминизированный</t>
  </si>
  <si>
    <t xml:space="preserve">Итого </t>
  </si>
  <si>
    <t>Шабановская СОШ</t>
  </si>
  <si>
    <t>Хлеб пшеничный</t>
  </si>
  <si>
    <t>гарнир</t>
  </si>
  <si>
    <t xml:space="preserve">хлеб пшеничный  </t>
  </si>
  <si>
    <t>Огурцы консервированные</t>
  </si>
  <si>
    <t>Фрикадельки п/ф с соусом сметанно-томатным</t>
  </si>
  <si>
    <t>Макароны отварные с овощами</t>
  </si>
  <si>
    <t>Какао с молоком</t>
  </si>
  <si>
    <t xml:space="preserve">Сыр порционный </t>
  </si>
  <si>
    <t>Омлет натуральный с овощами на подгарнировку</t>
  </si>
  <si>
    <t>Напиток из цикория</t>
  </si>
  <si>
    <t>йогурт в инд. упаковке</t>
  </si>
  <si>
    <t>Суп картофельный с мясными фрикадельками</t>
  </si>
  <si>
    <t>Фрикадельки п\ф с соусом  сметанно-томатным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</si>
</sst>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7" fillId="0" borderId="6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 vertical="top"/>
    </xf>
    <xf numFmtId="49" fontId="0" fillId="2" borderId="6" xfId="0" applyNumberFormat="1" applyFill="1" applyBorder="1" applyAlignment="1" applyProtection="1">
      <alignment vertical="top"/>
      <protection locked="0"/>
    </xf>
    <xf numFmtId="14" fontId="0" fillId="2" borderId="6" xfId="0" applyNumberFormat="1" applyFill="1" applyBorder="1" applyAlignment="1" applyProtection="1">
      <alignment vertical="top"/>
      <protection locked="0"/>
    </xf>
    <xf numFmtId="0" fontId="7" fillId="0" borderId="6" xfId="0" applyFont="1" applyBorder="1" applyAlignment="1">
      <alignment horizontal="right" vertical="top"/>
    </xf>
    <xf numFmtId="2" fontId="7" fillId="0" borderId="6" xfId="0" applyNumberFormat="1" applyFont="1" applyBorder="1" applyAlignment="1">
      <alignment horizontal="center" vertical="center"/>
    </xf>
    <xf numFmtId="1" fontId="0" fillId="2" borderId="19" xfId="0" applyNumberFormat="1" applyFill="1" applyBorder="1" applyProtection="1">
      <protection locked="0"/>
    </xf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Protection="1">
      <protection locked="0"/>
    </xf>
    <xf numFmtId="0" fontId="5" fillId="0" borderId="8" xfId="0" applyFont="1" applyBorder="1"/>
    <xf numFmtId="0" fontId="5" fillId="0" borderId="10" xfId="0" applyFont="1" applyBorder="1"/>
    <xf numFmtId="0" fontId="5" fillId="0" borderId="1" xfId="0" applyFont="1" applyBorder="1"/>
    <xf numFmtId="0" fontId="8" fillId="0" borderId="6" xfId="0" applyFont="1" applyBorder="1" applyAlignment="1">
      <alignment horizontal="center" vertical="top"/>
    </xf>
    <xf numFmtId="2" fontId="9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6" xfId="0" applyFont="1" applyBorder="1"/>
    <xf numFmtId="0" fontId="2" fillId="2" borderId="1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3" borderId="9" xfId="0" applyFont="1" applyFill="1" applyBorder="1"/>
    <xf numFmtId="0" fontId="2" fillId="2" borderId="14" xfId="0" applyFon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2" fontId="0" fillId="0" borderId="0" xfId="0" applyNumberFormat="1"/>
    <xf numFmtId="0" fontId="0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6" fillId="0" borderId="6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6" fillId="0" borderId="11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7" max="7" width="10.5703125" customWidth="1"/>
    <col min="10" max="10" width="11.5703125" customWidth="1"/>
  </cols>
  <sheetData>
    <row r="1" spans="1:10">
      <c r="A1" t="s">
        <v>0</v>
      </c>
      <c r="B1" s="45" t="s">
        <v>24</v>
      </c>
      <c r="C1" s="46"/>
      <c r="D1" s="47"/>
      <c r="E1" t="s">
        <v>15</v>
      </c>
      <c r="F1" s="8"/>
      <c r="I1" t="s">
        <v>1</v>
      </c>
      <c r="J1" s="7">
        <v>44455</v>
      </c>
    </row>
    <row r="2" spans="1:10" ht="15.75" thickBot="1"/>
    <row r="3" spans="1:10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21" t="s">
        <v>23</v>
      </c>
      <c r="B4" s="42" t="s">
        <v>20</v>
      </c>
      <c r="C4" s="35"/>
      <c r="D4" s="11" t="s">
        <v>32</v>
      </c>
      <c r="E4" s="11">
        <v>40</v>
      </c>
      <c r="F4" s="12">
        <v>10.050000000000001</v>
      </c>
      <c r="G4" s="12">
        <v>4</v>
      </c>
      <c r="H4" s="12">
        <v>0.32</v>
      </c>
      <c r="I4" s="12">
        <v>0.04</v>
      </c>
      <c r="J4" s="12">
        <v>0.68</v>
      </c>
    </row>
    <row r="5" spans="1:10" ht="30">
      <c r="A5" s="21"/>
      <c r="B5" s="42" t="s">
        <v>11</v>
      </c>
      <c r="C5" s="35"/>
      <c r="D5" s="11" t="s">
        <v>33</v>
      </c>
      <c r="E5" s="11">
        <v>125</v>
      </c>
      <c r="F5" s="12">
        <v>46.87</v>
      </c>
      <c r="G5" s="12">
        <f>191+33</f>
        <v>224</v>
      </c>
      <c r="H5" s="12">
        <f>9.49+0.75</f>
        <v>10.24</v>
      </c>
      <c r="I5" s="12">
        <f>21.97+1.25</f>
        <v>23.22</v>
      </c>
      <c r="J5" s="12">
        <f>15.83+2.8</f>
        <v>18.63</v>
      </c>
    </row>
    <row r="6" spans="1:10">
      <c r="A6" s="21"/>
      <c r="B6" s="42" t="s">
        <v>12</v>
      </c>
      <c r="C6" s="35"/>
      <c r="D6" s="11" t="s">
        <v>34</v>
      </c>
      <c r="E6" s="11">
        <v>180</v>
      </c>
      <c r="F6" s="12">
        <v>8.27</v>
      </c>
      <c r="G6" s="12">
        <v>199</v>
      </c>
      <c r="H6" s="12">
        <v>6.2</v>
      </c>
      <c r="I6" s="12">
        <v>7.2</v>
      </c>
      <c r="J6" s="12">
        <v>34.200000000000003</v>
      </c>
    </row>
    <row r="7" spans="1:10">
      <c r="A7" s="21"/>
      <c r="B7" s="42" t="s">
        <v>16</v>
      </c>
      <c r="C7" s="35"/>
      <c r="D7" s="11" t="s">
        <v>35</v>
      </c>
      <c r="E7" s="11">
        <v>200</v>
      </c>
      <c r="F7" s="12">
        <v>9.16</v>
      </c>
      <c r="G7" s="12">
        <v>102</v>
      </c>
      <c r="H7" s="12">
        <v>4.07</v>
      </c>
      <c r="I7" s="12">
        <v>3.5</v>
      </c>
      <c r="J7" s="12">
        <v>11.6</v>
      </c>
    </row>
    <row r="8" spans="1:10" ht="30">
      <c r="A8" s="21"/>
      <c r="B8" s="42" t="s">
        <v>16</v>
      </c>
      <c r="C8" s="35"/>
      <c r="D8" s="11" t="s">
        <v>26</v>
      </c>
      <c r="E8" s="11">
        <v>30</v>
      </c>
      <c r="F8" s="12">
        <v>1.46</v>
      </c>
      <c r="G8" s="12">
        <v>71</v>
      </c>
      <c r="H8" s="12">
        <v>2.37</v>
      </c>
      <c r="I8" s="12">
        <v>0.3</v>
      </c>
      <c r="J8" s="12">
        <v>14.55</v>
      </c>
    </row>
    <row r="9" spans="1:10">
      <c r="A9" s="21"/>
      <c r="B9" s="44"/>
      <c r="C9" s="35"/>
      <c r="D9" s="11" t="s">
        <v>19</v>
      </c>
      <c r="E9" s="11">
        <v>10</v>
      </c>
      <c r="F9" s="12">
        <v>0.49</v>
      </c>
      <c r="G9" s="12">
        <v>20</v>
      </c>
      <c r="H9" s="12">
        <v>0.7</v>
      </c>
      <c r="I9" s="12">
        <v>0.12</v>
      </c>
      <c r="J9" s="12">
        <v>3.9</v>
      </c>
    </row>
    <row r="10" spans="1:10">
      <c r="A10" s="21"/>
      <c r="B10" s="37"/>
      <c r="C10" s="35"/>
      <c r="D10" s="30" t="s">
        <v>27</v>
      </c>
      <c r="E10" s="18"/>
      <c r="F10" s="12">
        <f>SUM(F4:F9)</f>
        <v>76.299999999999983</v>
      </c>
      <c r="G10" s="19">
        <f>SUM(G4:G9)</f>
        <v>620</v>
      </c>
      <c r="H10" s="19">
        <f>SUM(H4:H9)</f>
        <v>23.900000000000002</v>
      </c>
      <c r="I10" s="19">
        <f>SUM(I4:I9)</f>
        <v>34.379999999999988</v>
      </c>
      <c r="J10" s="19">
        <f>SUM(J4:J9)</f>
        <v>83.56</v>
      </c>
    </row>
    <row r="11" spans="1:10" ht="15.75">
      <c r="A11" s="48" t="s">
        <v>13</v>
      </c>
      <c r="B11" s="13"/>
      <c r="C11" s="13"/>
      <c r="D11" s="27"/>
      <c r="E11" s="18"/>
      <c r="F11" s="28"/>
      <c r="G11" s="19"/>
      <c r="H11" s="19"/>
      <c r="I11" s="19"/>
      <c r="J11" s="19"/>
    </row>
    <row r="12" spans="1:10">
      <c r="A12" s="48"/>
      <c r="B12" s="13"/>
      <c r="C12" s="13"/>
      <c r="D12" s="13"/>
      <c r="E12" s="13"/>
      <c r="F12" s="13"/>
      <c r="G12" s="13"/>
      <c r="H12" s="13"/>
      <c r="I12" s="13"/>
      <c r="J12" s="13"/>
    </row>
    <row r="13" spans="1:10">
      <c r="A13" s="48"/>
      <c r="B13" s="13"/>
      <c r="C13" s="13"/>
      <c r="D13" s="13"/>
      <c r="E13" s="13"/>
      <c r="F13" s="13"/>
      <c r="G13" s="13"/>
      <c r="H13" s="13"/>
      <c r="I13" s="13"/>
      <c r="J13" s="13"/>
    </row>
    <row r="14" spans="1:10">
      <c r="A14" s="48"/>
      <c r="B14" s="13"/>
      <c r="C14" s="13"/>
      <c r="D14" s="13"/>
      <c r="E14" s="13"/>
      <c r="F14" s="13"/>
      <c r="G14" s="13"/>
      <c r="H14" s="13"/>
      <c r="I14" s="13"/>
      <c r="J14" s="13"/>
    </row>
    <row r="15" spans="1:10">
      <c r="A15" s="48"/>
      <c r="B15" s="13"/>
      <c r="C15" s="13"/>
      <c r="D15" s="13"/>
      <c r="E15" s="13"/>
      <c r="F15" s="13"/>
      <c r="G15" s="13"/>
      <c r="H15" s="13"/>
      <c r="I15" s="13"/>
      <c r="J15" s="13"/>
    </row>
    <row r="16" spans="1:10">
      <c r="A16" s="48"/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49" t="s">
        <v>14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50"/>
      <c r="B18" s="13"/>
      <c r="C18" s="13"/>
      <c r="D18" s="13"/>
      <c r="E18" s="13"/>
      <c r="F18" s="13"/>
      <c r="G18" s="13"/>
      <c r="H18" s="13"/>
      <c r="I18" s="13"/>
      <c r="J18" s="13"/>
    </row>
    <row r="19" spans="1:10">
      <c r="A19" s="50"/>
      <c r="B19" s="13"/>
      <c r="C19" s="13"/>
      <c r="D19" s="13"/>
      <c r="E19" s="13"/>
      <c r="F19" s="13"/>
      <c r="G19" s="13"/>
      <c r="H19" s="13"/>
      <c r="I19" s="13"/>
      <c r="J19" s="13"/>
    </row>
    <row r="20" spans="1:10">
      <c r="A20" s="50"/>
      <c r="B20" s="13"/>
      <c r="C20" s="13"/>
      <c r="D20" s="13"/>
      <c r="E20" s="13"/>
      <c r="F20" s="13"/>
      <c r="G20" s="13"/>
      <c r="H20" s="13"/>
      <c r="I20" s="13"/>
      <c r="J20" s="13"/>
    </row>
    <row r="21" spans="1:10">
      <c r="A21" s="50"/>
      <c r="B21" s="13"/>
      <c r="C21" s="13"/>
      <c r="D21" s="13"/>
      <c r="E21" s="13"/>
      <c r="F21" s="13"/>
      <c r="G21" s="13"/>
      <c r="H21" s="13"/>
      <c r="I21" s="13"/>
      <c r="J21" s="13"/>
    </row>
    <row r="22" spans="1:10">
      <c r="A22" s="50"/>
      <c r="B22" s="13"/>
      <c r="C22" s="13"/>
      <c r="D22" s="13"/>
      <c r="E22" s="13"/>
      <c r="F22" s="13"/>
      <c r="G22" s="13"/>
      <c r="H22" s="13"/>
      <c r="I22" s="13"/>
      <c r="J22" s="13"/>
    </row>
    <row r="23" spans="1:10">
      <c r="A23" s="50"/>
      <c r="B23" s="13"/>
      <c r="C23" s="13"/>
      <c r="D23" s="13"/>
      <c r="E23" s="13"/>
      <c r="F23" s="13"/>
      <c r="G23" s="13"/>
      <c r="H23" s="13"/>
      <c r="I23" s="13"/>
      <c r="J23" s="13"/>
    </row>
    <row r="24" spans="1:10">
      <c r="A24" s="51"/>
      <c r="B24" s="13"/>
      <c r="C24" s="13"/>
      <c r="D24" s="13"/>
      <c r="E24" s="13"/>
      <c r="F24" s="13"/>
      <c r="G24" s="13"/>
      <c r="H24" s="13"/>
      <c r="I24" s="13"/>
      <c r="J24" s="13"/>
    </row>
  </sheetData>
  <mergeCells count="3">
    <mergeCell ref="B1:D1"/>
    <mergeCell ref="A11:A16"/>
    <mergeCell ref="A17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15</v>
      </c>
      <c r="F1" s="8"/>
      <c r="I1" t="s">
        <v>1</v>
      </c>
      <c r="J1" s="7">
        <v>44455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17</v>
      </c>
      <c r="D3" s="11" t="s">
        <v>36</v>
      </c>
      <c r="E3" s="11">
        <v>20</v>
      </c>
      <c r="F3" s="12">
        <v>15.4</v>
      </c>
      <c r="G3" s="12">
        <v>73</v>
      </c>
      <c r="H3" s="12">
        <v>4.6399999999999997</v>
      </c>
      <c r="I3" s="12">
        <v>5.84</v>
      </c>
      <c r="J3" s="12">
        <v>0</v>
      </c>
    </row>
    <row r="4" spans="1:10" ht="30">
      <c r="A4" s="24" t="s">
        <v>10</v>
      </c>
      <c r="B4" s="33" t="s">
        <v>20</v>
      </c>
      <c r="C4" s="34"/>
      <c r="D4" s="11" t="s">
        <v>37</v>
      </c>
      <c r="E4" s="11">
        <v>200</v>
      </c>
      <c r="F4" s="11">
        <v>49.66</v>
      </c>
      <c r="G4" s="11">
        <v>295</v>
      </c>
      <c r="H4" s="11">
        <v>10.9</v>
      </c>
      <c r="I4" s="11">
        <v>14.6</v>
      </c>
      <c r="J4" s="11">
        <v>9.5</v>
      </c>
    </row>
    <row r="5" spans="1:10">
      <c r="A5" s="25"/>
      <c r="B5" s="36" t="s">
        <v>12</v>
      </c>
      <c r="C5" s="35"/>
      <c r="D5" s="11" t="s">
        <v>38</v>
      </c>
      <c r="E5" s="11">
        <v>200</v>
      </c>
      <c r="F5" s="12">
        <v>8</v>
      </c>
      <c r="G5" s="12">
        <v>119</v>
      </c>
      <c r="H5" s="12">
        <v>4.07</v>
      </c>
      <c r="I5" s="12">
        <v>3.5</v>
      </c>
      <c r="J5" s="12">
        <v>17.57</v>
      </c>
    </row>
    <row r="6" spans="1:10">
      <c r="A6" s="25"/>
      <c r="B6" s="36"/>
      <c r="C6" s="35"/>
      <c r="D6" s="11" t="s">
        <v>39</v>
      </c>
      <c r="E6" s="11">
        <v>125</v>
      </c>
      <c r="F6" s="12">
        <v>18</v>
      </c>
      <c r="G6" s="12">
        <v>85</v>
      </c>
      <c r="H6" s="12">
        <v>6.2</v>
      </c>
      <c r="I6" s="12">
        <v>3.1</v>
      </c>
      <c r="J6" s="12">
        <v>9.1999999999999993</v>
      </c>
    </row>
    <row r="7" spans="1:10" ht="15" customHeight="1">
      <c r="A7" s="25"/>
      <c r="B7" s="37" t="s">
        <v>16</v>
      </c>
      <c r="C7" s="38"/>
      <c r="D7" s="11" t="s">
        <v>31</v>
      </c>
      <c r="E7" s="11">
        <v>30</v>
      </c>
      <c r="F7" s="12">
        <v>1.46</v>
      </c>
      <c r="G7" s="12">
        <v>71</v>
      </c>
      <c r="H7" s="12">
        <v>2.37</v>
      </c>
      <c r="I7" s="12">
        <v>0.3</v>
      </c>
      <c r="J7" s="12">
        <v>14.55</v>
      </c>
    </row>
    <row r="8" spans="1:10" ht="15.75" thickBot="1">
      <c r="A8" s="26"/>
      <c r="B8" s="37" t="s">
        <v>16</v>
      </c>
      <c r="C8" s="39"/>
      <c r="D8" s="11" t="s">
        <v>19</v>
      </c>
      <c r="E8" s="11">
        <v>10</v>
      </c>
      <c r="F8" s="12">
        <v>0.49</v>
      </c>
      <c r="G8" s="12">
        <v>40</v>
      </c>
      <c r="H8" s="12">
        <v>3.16</v>
      </c>
      <c r="I8" s="12">
        <v>0.4</v>
      </c>
      <c r="J8" s="12">
        <v>7.8</v>
      </c>
    </row>
    <row r="9" spans="1:10" ht="15" customHeight="1" thickBot="1">
      <c r="A9" s="24" t="s">
        <v>13</v>
      </c>
      <c r="B9" s="37"/>
      <c r="C9" s="39"/>
      <c r="D9" s="11"/>
      <c r="E9" s="11"/>
      <c r="F9" s="12"/>
      <c r="G9" s="12"/>
      <c r="H9" s="12"/>
      <c r="I9" s="12"/>
      <c r="J9" s="12"/>
    </row>
    <row r="10" spans="1:10" ht="15.75" thickBot="1">
      <c r="A10" s="25"/>
      <c r="B10" s="40"/>
      <c r="C10" s="34"/>
      <c r="D10" s="57"/>
      <c r="E10" s="58"/>
      <c r="F10" s="59"/>
      <c r="G10" s="58"/>
      <c r="H10" s="58"/>
      <c r="I10" s="58"/>
      <c r="J10" s="60"/>
    </row>
    <row r="11" spans="1:10" ht="29.25" customHeight="1" thickBot="1">
      <c r="A11" s="26"/>
      <c r="B11" s="35"/>
      <c r="C11" s="35"/>
      <c r="D11" s="61"/>
      <c r="E11" s="62"/>
      <c r="F11" s="63"/>
      <c r="G11" s="62"/>
      <c r="H11" s="62"/>
      <c r="I11" s="62"/>
      <c r="J11" s="64"/>
    </row>
    <row r="12" spans="1:10" ht="15.75" thickBot="1">
      <c r="A12" s="25" t="s">
        <v>14</v>
      </c>
      <c r="B12" s="39"/>
      <c r="C12" s="39"/>
      <c r="D12" s="65"/>
      <c r="E12" s="66"/>
      <c r="F12" s="67"/>
      <c r="G12" s="66"/>
      <c r="H12" s="66"/>
      <c r="I12" s="68"/>
      <c r="J12" s="69"/>
    </row>
    <row r="13" spans="1:10" ht="15.75" thickBot="1">
      <c r="A13" s="25"/>
      <c r="B13" s="33" t="s">
        <v>20</v>
      </c>
      <c r="C13" s="41"/>
      <c r="D13" s="11" t="s">
        <v>32</v>
      </c>
      <c r="E13" s="11">
        <v>40</v>
      </c>
      <c r="F13" s="12">
        <v>10.050000000000001</v>
      </c>
      <c r="G13" s="12">
        <v>4</v>
      </c>
      <c r="H13" s="12">
        <v>0.32</v>
      </c>
      <c r="I13" s="12">
        <v>0.4</v>
      </c>
      <c r="J13" s="12">
        <v>0.68</v>
      </c>
    </row>
    <row r="14" spans="1:10" ht="30.75" thickBot="1">
      <c r="A14" s="25"/>
      <c r="B14" s="33" t="s">
        <v>11</v>
      </c>
      <c r="C14" s="35"/>
      <c r="D14" s="11" t="s">
        <v>40</v>
      </c>
      <c r="E14" s="11">
        <v>235</v>
      </c>
      <c r="F14" s="12">
        <v>20.57</v>
      </c>
      <c r="G14" s="12">
        <v>151</v>
      </c>
      <c r="H14" s="12">
        <v>18.2</v>
      </c>
      <c r="I14" s="12">
        <v>18.899999999999999</v>
      </c>
      <c r="J14" s="12">
        <v>63.2</v>
      </c>
    </row>
    <row r="15" spans="1:10" ht="30">
      <c r="A15" s="25"/>
      <c r="B15" s="33" t="s">
        <v>11</v>
      </c>
      <c r="C15" s="35"/>
      <c r="D15" s="11" t="s">
        <v>41</v>
      </c>
      <c r="E15" s="11">
        <v>125</v>
      </c>
      <c r="F15" s="12">
        <v>46.87</v>
      </c>
      <c r="G15" s="12">
        <v>224</v>
      </c>
      <c r="H15" s="12">
        <v>15.7</v>
      </c>
      <c r="I15" s="12">
        <v>16.5</v>
      </c>
      <c r="J15" s="12">
        <v>31.9</v>
      </c>
    </row>
    <row r="16" spans="1:10">
      <c r="A16" s="25"/>
      <c r="B16" s="37" t="s">
        <v>30</v>
      </c>
      <c r="C16" s="35"/>
      <c r="D16" s="11" t="s">
        <v>34</v>
      </c>
      <c r="E16" s="11">
        <v>180</v>
      </c>
      <c r="F16" s="12">
        <v>8.27</v>
      </c>
      <c r="G16" s="12">
        <v>199</v>
      </c>
      <c r="H16" s="12">
        <v>6.2</v>
      </c>
      <c r="I16" s="12">
        <v>7.2</v>
      </c>
      <c r="J16" s="12">
        <v>34.200000000000003</v>
      </c>
    </row>
    <row r="17" spans="1:10">
      <c r="A17" s="25"/>
      <c r="B17" s="70" t="s">
        <v>12</v>
      </c>
      <c r="C17" s="35"/>
      <c r="D17" s="11" t="s">
        <v>35</v>
      </c>
      <c r="E17" s="11">
        <v>200</v>
      </c>
      <c r="F17" s="12">
        <v>9.16</v>
      </c>
      <c r="G17" s="12">
        <v>45</v>
      </c>
      <c r="H17" s="12">
        <v>2.37</v>
      </c>
      <c r="I17" s="12">
        <v>0</v>
      </c>
      <c r="J17" s="12">
        <v>11.1</v>
      </c>
    </row>
    <row r="18" spans="1:10">
      <c r="A18" s="25"/>
      <c r="B18" s="37" t="s">
        <v>16</v>
      </c>
      <c r="C18" s="35"/>
      <c r="D18" s="11" t="s">
        <v>29</v>
      </c>
      <c r="E18" s="11">
        <v>30</v>
      </c>
      <c r="F18" s="12">
        <v>1.46</v>
      </c>
      <c r="G18" s="12">
        <v>71</v>
      </c>
      <c r="H18" s="12">
        <v>2.37</v>
      </c>
      <c r="I18" s="12">
        <v>0.3</v>
      </c>
      <c r="J18" s="12">
        <v>14.55</v>
      </c>
    </row>
    <row r="19" spans="1:10" ht="15.75" thickBot="1">
      <c r="A19" s="1"/>
      <c r="B19" s="37" t="s">
        <v>16</v>
      </c>
      <c r="C19" s="35"/>
      <c r="D19" s="11" t="s">
        <v>19</v>
      </c>
      <c r="E19" s="11">
        <v>10</v>
      </c>
      <c r="F19" s="12">
        <v>0.49</v>
      </c>
      <c r="G19" s="12">
        <v>40</v>
      </c>
      <c r="H19" s="12">
        <v>3.16</v>
      </c>
      <c r="I19" s="12">
        <v>0.4</v>
      </c>
      <c r="J19" s="12">
        <v>7.8</v>
      </c>
    </row>
    <row r="20" spans="1:10" ht="15.75" thickBot="1">
      <c r="B20" s="13"/>
      <c r="C20" s="38"/>
      <c r="D20" s="10"/>
      <c r="E20" s="6"/>
      <c r="F20" s="9">
        <v>189.88</v>
      </c>
      <c r="G20" s="6"/>
      <c r="H20" s="6"/>
      <c r="I20" s="6"/>
      <c r="J20" s="20"/>
    </row>
    <row r="21" spans="1:10" ht="15.75" thickBot="1">
      <c r="B21" s="2"/>
      <c r="C21" s="2"/>
      <c r="D21" s="10"/>
      <c r="E21" s="6"/>
      <c r="F21" s="9">
        <f>SUM(F13:F20)</f>
        <v>286.75</v>
      </c>
      <c r="G21" s="6">
        <f>SUM(G13:G20)</f>
        <v>734</v>
      </c>
      <c r="H21" s="6">
        <f>SUM(H13:H19)</f>
        <v>48.319999999999993</v>
      </c>
      <c r="I21" s="6">
        <f>SUM(I13:I20)</f>
        <v>43.699999999999996</v>
      </c>
      <c r="J21" s="20">
        <f>SUM(J13:J20)</f>
        <v>163.43000000000004</v>
      </c>
    </row>
    <row r="22" spans="1:10">
      <c r="F22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D4" sqref="D4:J10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10" max="10" width="11.28515625" customWidth="1"/>
  </cols>
  <sheetData>
    <row r="1" spans="1:10">
      <c r="A1" s="14" t="s">
        <v>0</v>
      </c>
      <c r="B1" s="52" t="s">
        <v>25</v>
      </c>
      <c r="C1" s="52"/>
      <c r="D1" s="53"/>
      <c r="E1" s="14" t="s">
        <v>15</v>
      </c>
      <c r="F1" s="16"/>
      <c r="G1" s="14"/>
      <c r="H1" s="14"/>
      <c r="I1" s="14" t="s">
        <v>1</v>
      </c>
      <c r="J1" s="17">
        <v>44455</v>
      </c>
    </row>
    <row r="2" spans="1:10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5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ht="20.25" customHeight="1">
      <c r="A4" s="54" t="s">
        <v>23</v>
      </c>
      <c r="B4" s="22" t="s">
        <v>20</v>
      </c>
      <c r="C4" s="23"/>
      <c r="D4" s="11" t="s">
        <v>32</v>
      </c>
      <c r="E4" s="11">
        <v>40</v>
      </c>
      <c r="F4" s="12">
        <v>10.050000000000001</v>
      </c>
      <c r="G4" s="12">
        <v>4</v>
      </c>
      <c r="H4" s="12">
        <v>0.32</v>
      </c>
      <c r="I4" s="12">
        <v>0.04</v>
      </c>
      <c r="J4" s="12">
        <v>0.68</v>
      </c>
    </row>
    <row r="5" spans="1:10" ht="30">
      <c r="A5" s="55"/>
      <c r="B5" s="22" t="s">
        <v>11</v>
      </c>
      <c r="C5" s="23"/>
      <c r="D5" s="11" t="s">
        <v>33</v>
      </c>
      <c r="E5" s="11">
        <v>125</v>
      </c>
      <c r="F5" s="12">
        <v>46.87</v>
      </c>
      <c r="G5" s="12">
        <f>191+33</f>
        <v>224</v>
      </c>
      <c r="H5" s="12">
        <f>9.49+0.75</f>
        <v>10.24</v>
      </c>
      <c r="I5" s="12">
        <f>21.97+1.25</f>
        <v>23.22</v>
      </c>
      <c r="J5" s="12">
        <f>15.83+2.8</f>
        <v>18.63</v>
      </c>
    </row>
    <row r="6" spans="1:10">
      <c r="A6" s="55"/>
      <c r="B6" s="31" t="s">
        <v>30</v>
      </c>
      <c r="C6" s="23"/>
      <c r="D6" s="11" t="s">
        <v>34</v>
      </c>
      <c r="E6" s="11">
        <v>180</v>
      </c>
      <c r="F6" s="12">
        <v>8.27</v>
      </c>
      <c r="G6" s="12">
        <v>199</v>
      </c>
      <c r="H6" s="12">
        <v>6.2</v>
      </c>
      <c r="I6" s="12">
        <v>7.2</v>
      </c>
      <c r="J6" s="12">
        <v>34.200000000000003</v>
      </c>
    </row>
    <row r="7" spans="1:10">
      <c r="A7" s="55"/>
      <c r="B7" s="32" t="s">
        <v>21</v>
      </c>
      <c r="C7" s="23"/>
      <c r="D7" s="11" t="s">
        <v>35</v>
      </c>
      <c r="E7" s="11">
        <v>200</v>
      </c>
      <c r="F7" s="12">
        <v>9.16</v>
      </c>
      <c r="G7" s="12">
        <v>102</v>
      </c>
      <c r="H7" s="12">
        <v>4.07</v>
      </c>
      <c r="I7" s="12">
        <v>3.5</v>
      </c>
      <c r="J7" s="12">
        <v>11.6</v>
      </c>
    </row>
    <row r="8" spans="1:10" ht="30">
      <c r="A8" s="55"/>
      <c r="B8" s="22" t="s">
        <v>16</v>
      </c>
      <c r="C8" s="23"/>
      <c r="D8" s="11" t="s">
        <v>26</v>
      </c>
      <c r="E8" s="11">
        <v>30</v>
      </c>
      <c r="F8" s="12">
        <v>1.46</v>
      </c>
      <c r="G8" s="12">
        <v>71</v>
      </c>
      <c r="H8" s="12">
        <v>2.37</v>
      </c>
      <c r="I8" s="12">
        <v>0.3</v>
      </c>
      <c r="J8" s="12">
        <v>14.55</v>
      </c>
    </row>
    <row r="9" spans="1:10">
      <c r="A9" s="56"/>
      <c r="B9" s="22" t="s">
        <v>16</v>
      </c>
      <c r="C9" s="23"/>
      <c r="D9" s="11" t="s">
        <v>19</v>
      </c>
      <c r="E9" s="11">
        <v>10</v>
      </c>
      <c r="F9" s="12">
        <v>0.49</v>
      </c>
      <c r="G9" s="12">
        <v>20</v>
      </c>
      <c r="H9" s="12">
        <v>0.7</v>
      </c>
      <c r="I9" s="12">
        <v>0.12</v>
      </c>
      <c r="J9" s="12">
        <v>3.9</v>
      </c>
    </row>
    <row r="10" spans="1:10">
      <c r="A10" s="54" t="s">
        <v>13</v>
      </c>
      <c r="B10" s="29"/>
      <c r="C10" s="23"/>
      <c r="D10" s="30" t="s">
        <v>27</v>
      </c>
      <c r="E10" s="18"/>
      <c r="F10" s="12">
        <f>SUM(F4:F9)</f>
        <v>76.299999999999983</v>
      </c>
      <c r="G10" s="19">
        <f>SUM(G4:G9)</f>
        <v>620</v>
      </c>
      <c r="H10" s="19">
        <f>SUM(H4:H9)</f>
        <v>23.900000000000002</v>
      </c>
      <c r="I10" s="19">
        <f>SUM(I4:I9)</f>
        <v>34.379999999999988</v>
      </c>
      <c r="J10" s="19">
        <f>SUM(J4:J9)</f>
        <v>83.56</v>
      </c>
    </row>
    <row r="11" spans="1:10" ht="15.75">
      <c r="A11" s="55"/>
      <c r="B11" s="13"/>
      <c r="C11" s="13"/>
      <c r="D11" s="27"/>
      <c r="E11" s="18"/>
      <c r="F11" s="28"/>
      <c r="G11" s="19"/>
      <c r="H11" s="19"/>
      <c r="I11" s="19"/>
      <c r="J11" s="19"/>
    </row>
    <row r="12" spans="1:10">
      <c r="A12" s="55"/>
      <c r="B12" s="14"/>
      <c r="C12" s="14"/>
      <c r="D12" s="14"/>
      <c r="E12" s="14"/>
      <c r="F12" s="14"/>
      <c r="G12" s="14"/>
      <c r="H12" s="14"/>
      <c r="I12" s="14"/>
      <c r="J12" s="14"/>
    </row>
    <row r="13" spans="1:10">
      <c r="A13" s="55"/>
      <c r="B13" s="14"/>
      <c r="C13" s="14"/>
      <c r="D13" s="14"/>
      <c r="E13" s="14"/>
      <c r="F13" s="14"/>
      <c r="G13" s="14"/>
      <c r="H13" s="14"/>
      <c r="I13" s="14"/>
      <c r="J13" s="14"/>
    </row>
    <row r="14" spans="1:10">
      <c r="A14" s="55"/>
      <c r="B14" s="14"/>
      <c r="C14" s="14"/>
      <c r="D14" s="14"/>
      <c r="E14" s="14"/>
      <c r="F14" s="14"/>
      <c r="G14" s="14"/>
      <c r="H14" s="14"/>
      <c r="I14" s="14"/>
      <c r="J14" s="14"/>
    </row>
    <row r="15" spans="1:10">
      <c r="A15" s="56"/>
      <c r="B15" s="14"/>
      <c r="C15" s="14"/>
      <c r="D15" s="14"/>
      <c r="E15" s="14"/>
      <c r="F15" s="14"/>
      <c r="G15" s="14"/>
      <c r="H15" s="14"/>
      <c r="I15" s="14"/>
      <c r="J15" s="14"/>
    </row>
    <row r="16" spans="1:10">
      <c r="A16" s="49" t="s">
        <v>14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50"/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50"/>
      <c r="B18" s="13"/>
      <c r="C18" s="13"/>
      <c r="D18" s="13"/>
      <c r="E18" s="13"/>
      <c r="F18" s="13"/>
      <c r="G18" s="13"/>
      <c r="H18" s="13"/>
      <c r="I18" s="13"/>
      <c r="J18" s="13"/>
    </row>
    <row r="19" spans="1:10">
      <c r="A19" s="50"/>
      <c r="B19" s="13"/>
      <c r="C19" s="13"/>
      <c r="D19" s="13"/>
      <c r="E19" s="13"/>
      <c r="F19" s="13"/>
      <c r="G19" s="13"/>
      <c r="H19" s="13"/>
      <c r="I19" s="13"/>
      <c r="J19" s="13"/>
    </row>
    <row r="20" spans="1:10">
      <c r="A20" s="50"/>
      <c r="B20" s="13"/>
      <c r="C20" s="13"/>
      <c r="D20" s="13"/>
      <c r="E20" s="13"/>
      <c r="F20" s="13"/>
      <c r="G20" s="13"/>
      <c r="H20" s="13"/>
      <c r="I20" s="13"/>
      <c r="J20" s="13"/>
    </row>
    <row r="21" spans="1:10">
      <c r="A21" s="50"/>
      <c r="B21" s="13"/>
      <c r="C21" s="13"/>
      <c r="D21" s="13"/>
      <c r="E21" s="13"/>
      <c r="F21" s="13"/>
      <c r="G21" s="13"/>
      <c r="H21" s="13"/>
      <c r="I21" s="13"/>
      <c r="J21" s="13"/>
    </row>
    <row r="22" spans="1:10">
      <c r="A22" s="50"/>
      <c r="B22" s="13"/>
      <c r="C22" s="13"/>
      <c r="D22" s="13"/>
      <c r="E22" s="13"/>
      <c r="F22" s="13"/>
      <c r="G22" s="13"/>
      <c r="H22" s="13"/>
      <c r="I22" s="13"/>
      <c r="J22" s="13"/>
    </row>
    <row r="23" spans="1:10">
      <c r="A23" s="51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4">
    <mergeCell ref="B1:D1"/>
    <mergeCell ref="A10:A15"/>
    <mergeCell ref="A16:A23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D4" sqref="D4:J10"/>
    </sheetView>
  </sheetViews>
  <sheetFormatPr defaultRowHeight="15"/>
  <cols>
    <col min="1" max="1" width="14.140625" customWidth="1"/>
    <col min="2" max="2" width="17.28515625" customWidth="1"/>
    <col min="4" max="4" width="31.5703125" customWidth="1"/>
    <col min="10" max="10" width="13.28515625" customWidth="1"/>
  </cols>
  <sheetData>
    <row r="1" spans="1:10">
      <c r="A1" s="14" t="s">
        <v>0</v>
      </c>
      <c r="B1" s="52" t="s">
        <v>28</v>
      </c>
      <c r="C1" s="52"/>
      <c r="D1" s="53"/>
      <c r="E1" s="14" t="s">
        <v>15</v>
      </c>
      <c r="F1" s="16"/>
      <c r="G1" s="14"/>
      <c r="H1" s="14"/>
      <c r="I1" s="14" t="s">
        <v>1</v>
      </c>
      <c r="J1" s="17">
        <v>44455</v>
      </c>
    </row>
    <row r="2" spans="1:10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5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>
      <c r="A4" s="54" t="s">
        <v>23</v>
      </c>
      <c r="B4" s="22" t="s">
        <v>20</v>
      </c>
      <c r="C4" s="23"/>
      <c r="D4" s="11" t="s">
        <v>32</v>
      </c>
      <c r="E4" s="11">
        <v>40</v>
      </c>
      <c r="F4" s="12">
        <v>10.050000000000001</v>
      </c>
      <c r="G4" s="12">
        <v>4</v>
      </c>
      <c r="H4" s="12">
        <v>0.32</v>
      </c>
      <c r="I4" s="12">
        <v>0.04</v>
      </c>
      <c r="J4" s="12">
        <v>0.68</v>
      </c>
    </row>
    <row r="5" spans="1:10" ht="30">
      <c r="A5" s="55"/>
      <c r="B5" s="22" t="s">
        <v>11</v>
      </c>
      <c r="C5" s="23"/>
      <c r="D5" s="11" t="s">
        <v>33</v>
      </c>
      <c r="E5" s="11">
        <v>125</v>
      </c>
      <c r="F5" s="12">
        <v>46.87</v>
      </c>
      <c r="G5" s="12">
        <f>191+33</f>
        <v>224</v>
      </c>
      <c r="H5" s="12">
        <f>9.49+0.75</f>
        <v>10.24</v>
      </c>
      <c r="I5" s="12">
        <f>21.97+1.25</f>
        <v>23.22</v>
      </c>
      <c r="J5" s="12">
        <f>15.83+2.8</f>
        <v>18.63</v>
      </c>
    </row>
    <row r="6" spans="1:10">
      <c r="A6" s="55"/>
      <c r="B6" s="31" t="s">
        <v>30</v>
      </c>
      <c r="C6" s="23"/>
      <c r="D6" s="11" t="s">
        <v>34</v>
      </c>
      <c r="E6" s="11">
        <v>180</v>
      </c>
      <c r="F6" s="12">
        <v>8.27</v>
      </c>
      <c r="G6" s="12">
        <v>199</v>
      </c>
      <c r="H6" s="12">
        <v>6.2</v>
      </c>
      <c r="I6" s="12">
        <v>7.2</v>
      </c>
      <c r="J6" s="12">
        <v>34.200000000000003</v>
      </c>
    </row>
    <row r="7" spans="1:10">
      <c r="A7" s="55"/>
      <c r="B7" s="32" t="s">
        <v>21</v>
      </c>
      <c r="C7" s="23"/>
      <c r="D7" s="11" t="s">
        <v>35</v>
      </c>
      <c r="E7" s="11">
        <v>200</v>
      </c>
      <c r="F7" s="12">
        <v>9.16</v>
      </c>
      <c r="G7" s="12">
        <v>102</v>
      </c>
      <c r="H7" s="12">
        <v>4.07</v>
      </c>
      <c r="I7" s="12">
        <v>3.5</v>
      </c>
      <c r="J7" s="12">
        <v>11.6</v>
      </c>
    </row>
    <row r="8" spans="1:10" ht="30">
      <c r="A8" s="55"/>
      <c r="B8" s="22" t="s">
        <v>16</v>
      </c>
      <c r="C8" s="23"/>
      <c r="D8" s="11" t="s">
        <v>26</v>
      </c>
      <c r="E8" s="11">
        <v>30</v>
      </c>
      <c r="F8" s="12">
        <v>1.46</v>
      </c>
      <c r="G8" s="12">
        <v>71</v>
      </c>
      <c r="H8" s="12">
        <v>2.37</v>
      </c>
      <c r="I8" s="12">
        <v>0.3</v>
      </c>
      <c r="J8" s="12">
        <v>14.55</v>
      </c>
    </row>
    <row r="9" spans="1:10">
      <c r="A9" s="56"/>
      <c r="B9" s="22" t="s">
        <v>16</v>
      </c>
      <c r="C9" s="23"/>
      <c r="D9" s="11" t="s">
        <v>19</v>
      </c>
      <c r="E9" s="11">
        <v>10</v>
      </c>
      <c r="F9" s="12">
        <v>0.49</v>
      </c>
      <c r="G9" s="12">
        <v>20</v>
      </c>
      <c r="H9" s="12">
        <v>0.7</v>
      </c>
      <c r="I9" s="12">
        <v>0.12</v>
      </c>
      <c r="J9" s="12">
        <v>3.9</v>
      </c>
    </row>
    <row r="10" spans="1:10">
      <c r="A10" s="54" t="s">
        <v>13</v>
      </c>
      <c r="B10" s="29"/>
      <c r="C10" s="23"/>
      <c r="D10" s="30" t="s">
        <v>27</v>
      </c>
      <c r="E10" s="18"/>
      <c r="F10" s="12">
        <f>SUM(F4:F9)</f>
        <v>76.299999999999983</v>
      </c>
      <c r="G10" s="19">
        <f>SUM(G4:G9)</f>
        <v>620</v>
      </c>
      <c r="H10" s="19">
        <f>SUM(H4:H9)</f>
        <v>23.900000000000002</v>
      </c>
      <c r="I10" s="19">
        <f>SUM(I4:I9)</f>
        <v>34.379999999999988</v>
      </c>
      <c r="J10" s="19">
        <f>SUM(J4:J9)</f>
        <v>83.56</v>
      </c>
    </row>
    <row r="11" spans="1:10" ht="15.75">
      <c r="A11" s="55"/>
      <c r="B11" s="13"/>
      <c r="C11" s="13"/>
      <c r="D11" s="27"/>
      <c r="E11" s="18"/>
      <c r="F11" s="28"/>
      <c r="G11" s="19"/>
      <c r="H11" s="19"/>
      <c r="I11" s="19"/>
      <c r="J11" s="19"/>
    </row>
    <row r="12" spans="1:10">
      <c r="A12" s="55"/>
      <c r="B12" s="14"/>
      <c r="C12" s="14"/>
      <c r="D12" s="14"/>
      <c r="E12" s="14"/>
      <c r="F12" s="14"/>
      <c r="G12" s="14"/>
      <c r="H12" s="14"/>
      <c r="I12" s="14"/>
      <c r="J12" s="14"/>
    </row>
    <row r="13" spans="1:10">
      <c r="A13" s="55"/>
      <c r="B13" s="14"/>
      <c r="C13" s="14"/>
      <c r="D13" s="14"/>
      <c r="E13" s="14"/>
      <c r="F13" s="14"/>
      <c r="G13" s="14"/>
      <c r="H13" s="14"/>
      <c r="I13" s="14"/>
      <c r="J13" s="14"/>
    </row>
    <row r="14" spans="1:10">
      <c r="A14" s="55"/>
      <c r="B14" s="14"/>
      <c r="C14" s="14"/>
      <c r="D14" s="14"/>
      <c r="E14" s="14"/>
      <c r="F14" s="14"/>
      <c r="G14" s="14"/>
      <c r="H14" s="14"/>
      <c r="I14" s="14"/>
      <c r="J14" s="14"/>
    </row>
    <row r="15" spans="1:10">
      <c r="A15" s="56"/>
      <c r="B15" s="14"/>
      <c r="C15" s="14"/>
      <c r="D15" s="14"/>
      <c r="E15" s="14"/>
      <c r="F15" s="14"/>
      <c r="G15" s="14"/>
      <c r="H15" s="14"/>
      <c r="I15" s="14"/>
      <c r="J15" s="14"/>
    </row>
    <row r="16" spans="1:10">
      <c r="A16" s="49" t="s">
        <v>14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>
      <c r="A17" s="50"/>
      <c r="B17" s="14"/>
      <c r="C17" s="14"/>
      <c r="D17" s="14"/>
      <c r="E17" s="14"/>
      <c r="F17" s="14"/>
      <c r="G17" s="14"/>
      <c r="H17" s="14"/>
      <c r="I17" s="14"/>
      <c r="J17" s="14"/>
    </row>
    <row r="18" spans="1:10">
      <c r="A18" s="50"/>
      <c r="B18" s="14"/>
      <c r="C18" s="14"/>
      <c r="D18" s="14"/>
      <c r="E18" s="14"/>
      <c r="F18" s="14"/>
      <c r="G18" s="14"/>
      <c r="H18" s="14"/>
      <c r="I18" s="14"/>
      <c r="J18" s="14"/>
    </row>
    <row r="19" spans="1:10">
      <c r="A19" s="50"/>
      <c r="B19" s="14"/>
      <c r="C19" s="14"/>
      <c r="D19" s="14"/>
      <c r="E19" s="14"/>
      <c r="F19" s="14"/>
      <c r="G19" s="14"/>
      <c r="H19" s="14"/>
      <c r="I19" s="14"/>
      <c r="J19" s="14"/>
    </row>
    <row r="20" spans="1:10">
      <c r="A20" s="50"/>
      <c r="B20" s="14"/>
      <c r="C20" s="14"/>
      <c r="D20" s="14"/>
      <c r="E20" s="14"/>
      <c r="F20" s="14"/>
      <c r="G20" s="14"/>
      <c r="H20" s="14"/>
      <c r="I20" s="14"/>
      <c r="J20" s="14"/>
    </row>
    <row r="21" spans="1:10">
      <c r="A21" s="50"/>
      <c r="B21" s="14"/>
      <c r="C21" s="14"/>
      <c r="D21" s="14"/>
      <c r="E21" s="14"/>
      <c r="F21" s="14"/>
      <c r="G21" s="14"/>
      <c r="H21" s="14"/>
      <c r="I21" s="14"/>
      <c r="J21" s="14"/>
    </row>
    <row r="22" spans="1:10">
      <c r="A22" s="50"/>
      <c r="B22" s="14"/>
      <c r="C22" s="14"/>
      <c r="D22" s="14"/>
      <c r="E22" s="14"/>
      <c r="F22" s="14"/>
      <c r="G22" s="14"/>
      <c r="H22" s="14"/>
      <c r="I22" s="14"/>
      <c r="J22" s="14"/>
    </row>
    <row r="23" spans="1:10">
      <c r="A23" s="51"/>
      <c r="B23" s="14"/>
      <c r="C23" s="14"/>
      <c r="D23" s="14"/>
      <c r="E23" s="14"/>
      <c r="F23" s="14"/>
      <c r="G23" s="14"/>
      <c r="H23" s="14"/>
      <c r="I23" s="14"/>
      <c r="J23" s="14"/>
    </row>
  </sheetData>
  <mergeCells count="4">
    <mergeCell ref="B1:D1"/>
    <mergeCell ref="A4:A9"/>
    <mergeCell ref="A10:A15"/>
    <mergeCell ref="A16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2021-09-17T05:22:59Z</dcterms:modified>
</cp:coreProperties>
</file>